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z641\Dropbox\BS\Life\ACMS\HS\"/>
    </mc:Choice>
  </mc:AlternateContent>
  <bookViews>
    <workbookView xWindow="0" yWindow="0" windowWidth="20712" windowHeight="9402"/>
  </bookViews>
  <sheets>
    <sheet name="Sheet1" sheetId="1" r:id="rId1"/>
    <sheet name="Sheet2" sheetId="2" r:id="rId2"/>
    <sheet name="Sheet3" sheetId="3" r:id="rId3"/>
  </sheets>
  <calcPr calcId="162913" refMode="R1C1"/>
</workbook>
</file>

<file path=xl/calcChain.xml><?xml version="1.0" encoding="utf-8"?>
<calcChain xmlns="http://schemas.openxmlformats.org/spreadsheetml/2006/main">
  <c r="K15" i="1" l="1"/>
  <c r="L15" i="1"/>
  <c r="M15" i="1"/>
  <c r="N15" i="1"/>
  <c r="O15" i="1"/>
  <c r="K16" i="1"/>
  <c r="L16" i="1"/>
  <c r="M16" i="1"/>
  <c r="N16" i="1"/>
  <c r="O16" i="1"/>
  <c r="K17" i="1"/>
  <c r="L17" i="1"/>
  <c r="M17" i="1"/>
  <c r="N17" i="1"/>
  <c r="O17" i="1"/>
  <c r="K18" i="1"/>
  <c r="L18" i="1"/>
  <c r="M18" i="1"/>
  <c r="N18" i="1"/>
  <c r="O18" i="1"/>
  <c r="K19" i="1"/>
  <c r="L19" i="1"/>
  <c r="M19" i="1"/>
  <c r="N19" i="1"/>
  <c r="O19" i="1"/>
  <c r="K20" i="1"/>
  <c r="L20" i="1"/>
  <c r="M20" i="1"/>
  <c r="N20" i="1"/>
  <c r="O20" i="1"/>
  <c r="K21" i="1"/>
  <c r="L21" i="1"/>
  <c r="M21" i="1"/>
  <c r="N21" i="1"/>
  <c r="O21" i="1"/>
  <c r="K22" i="1"/>
  <c r="L22" i="1"/>
  <c r="M22" i="1"/>
  <c r="N22" i="1"/>
  <c r="O22" i="1"/>
  <c r="K23" i="1"/>
  <c r="L23" i="1"/>
  <c r="M23" i="1"/>
  <c r="N23" i="1"/>
  <c r="O23" i="1"/>
  <c r="K24" i="1"/>
  <c r="L24" i="1"/>
  <c r="M24" i="1"/>
  <c r="N24" i="1"/>
  <c r="O24" i="1"/>
  <c r="K25" i="1"/>
  <c r="L25" i="1"/>
  <c r="M25" i="1"/>
  <c r="N25" i="1"/>
  <c r="O25" i="1"/>
  <c r="K26" i="1"/>
  <c r="L26" i="1"/>
  <c r="M26" i="1"/>
  <c r="N26" i="1"/>
  <c r="O26" i="1"/>
  <c r="K27" i="1"/>
  <c r="L27" i="1"/>
  <c r="M27" i="1"/>
  <c r="N27" i="1"/>
  <c r="O27" i="1"/>
  <c r="K28" i="1"/>
  <c r="L28" i="1"/>
  <c r="M28" i="1"/>
  <c r="N28" i="1"/>
  <c r="O28" i="1"/>
  <c r="K29" i="1"/>
  <c r="L29" i="1"/>
  <c r="M29" i="1"/>
  <c r="N29" i="1"/>
  <c r="O29" i="1"/>
  <c r="K30" i="1"/>
  <c r="L30" i="1"/>
  <c r="M30" i="1"/>
  <c r="N30" i="1"/>
  <c r="O30" i="1"/>
  <c r="K31" i="1"/>
  <c r="L31" i="1"/>
  <c r="M31" i="1"/>
  <c r="N31" i="1"/>
  <c r="O31" i="1"/>
  <c r="K32" i="1"/>
  <c r="L32" i="1"/>
  <c r="M32" i="1"/>
  <c r="N32" i="1"/>
  <c r="O32" i="1"/>
  <c r="K33" i="1"/>
  <c r="L33" i="1"/>
  <c r="M33" i="1"/>
  <c r="N33" i="1"/>
  <c r="O33" i="1"/>
  <c r="K34" i="1"/>
  <c r="L34" i="1"/>
  <c r="M34" i="1"/>
  <c r="N34" i="1"/>
  <c r="O34" i="1"/>
  <c r="K35" i="1"/>
  <c r="L35" i="1"/>
  <c r="M35" i="1"/>
  <c r="N35" i="1"/>
  <c r="O35" i="1"/>
  <c r="K36" i="1"/>
  <c r="L36" i="1"/>
  <c r="M36" i="1"/>
  <c r="N36" i="1"/>
  <c r="O36" i="1"/>
  <c r="K37" i="1"/>
  <c r="L37" i="1"/>
  <c r="M37" i="1"/>
  <c r="N37" i="1"/>
  <c r="O37" i="1"/>
  <c r="K38" i="1"/>
  <c r="L38" i="1"/>
  <c r="M38" i="1"/>
  <c r="N38" i="1"/>
  <c r="O38" i="1"/>
  <c r="K39" i="1"/>
  <c r="L39" i="1"/>
  <c r="M39" i="1"/>
  <c r="N39" i="1"/>
  <c r="O39" i="1"/>
  <c r="K40" i="1"/>
  <c r="L40" i="1"/>
  <c r="M40" i="1"/>
  <c r="N40" i="1"/>
  <c r="O40" i="1"/>
  <c r="K41" i="1"/>
  <c r="L41" i="1"/>
  <c r="M41" i="1"/>
  <c r="N41" i="1"/>
  <c r="O41" i="1"/>
  <c r="K42" i="1"/>
  <c r="L42" i="1"/>
  <c r="M42" i="1"/>
  <c r="N42" i="1"/>
  <c r="O42" i="1"/>
  <c r="K43" i="1"/>
  <c r="L43" i="1"/>
  <c r="M43" i="1"/>
  <c r="N43" i="1"/>
  <c r="O43" i="1"/>
  <c r="K44" i="1"/>
  <c r="L44" i="1"/>
  <c r="M44" i="1"/>
  <c r="N44" i="1"/>
  <c r="O44" i="1"/>
  <c r="K45" i="1"/>
  <c r="L45" i="1"/>
  <c r="M45" i="1"/>
  <c r="N45" i="1"/>
  <c r="O45" i="1"/>
  <c r="K46" i="1"/>
  <c r="L46" i="1"/>
  <c r="M46" i="1"/>
  <c r="N46" i="1"/>
  <c r="O46" i="1"/>
  <c r="K47" i="1"/>
  <c r="L47" i="1"/>
  <c r="M47" i="1"/>
  <c r="N47" i="1"/>
  <c r="O47" i="1"/>
  <c r="K48" i="1"/>
  <c r="L48" i="1"/>
  <c r="M48" i="1"/>
  <c r="N48" i="1"/>
  <c r="O48" i="1"/>
  <c r="K49" i="1"/>
  <c r="L49" i="1"/>
  <c r="M49" i="1"/>
  <c r="N49" i="1"/>
  <c r="O49" i="1"/>
  <c r="K50" i="1"/>
  <c r="L50" i="1"/>
  <c r="M50" i="1"/>
  <c r="N50" i="1"/>
  <c r="O50" i="1"/>
  <c r="K51" i="1"/>
  <c r="L51" i="1"/>
  <c r="M51" i="1"/>
  <c r="N51" i="1"/>
  <c r="O51" i="1"/>
  <c r="K52" i="1"/>
  <c r="L52" i="1"/>
  <c r="M52" i="1"/>
  <c r="N52" i="1"/>
  <c r="O52" i="1"/>
  <c r="K53" i="1"/>
  <c r="L53" i="1"/>
  <c r="M53" i="1"/>
  <c r="N53" i="1"/>
  <c r="O53" i="1"/>
  <c r="K54" i="1"/>
  <c r="L54" i="1"/>
  <c r="M54" i="1"/>
  <c r="N54" i="1"/>
  <c r="O54" i="1"/>
  <c r="K55" i="1"/>
  <c r="L55" i="1"/>
  <c r="M55" i="1"/>
  <c r="N55" i="1"/>
  <c r="O55" i="1"/>
  <c r="K56" i="1"/>
  <c r="L56" i="1"/>
  <c r="M56" i="1"/>
  <c r="N56" i="1"/>
  <c r="O56" i="1"/>
  <c r="K57" i="1"/>
  <c r="L57" i="1"/>
  <c r="M57" i="1"/>
  <c r="N57" i="1"/>
  <c r="O57" i="1"/>
  <c r="K58" i="1"/>
  <c r="L58" i="1"/>
  <c r="M58" i="1"/>
  <c r="N58" i="1"/>
  <c r="O58" i="1"/>
  <c r="K59" i="1"/>
  <c r="L59" i="1"/>
  <c r="M59" i="1"/>
  <c r="N59" i="1"/>
  <c r="O59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63" i="1"/>
  <c r="L63" i="1"/>
  <c r="M63" i="1"/>
  <c r="N63" i="1"/>
  <c r="O63" i="1"/>
  <c r="K64" i="1"/>
  <c r="L64" i="1"/>
  <c r="M64" i="1"/>
  <c r="N64" i="1"/>
  <c r="O64" i="1"/>
  <c r="K65" i="1"/>
  <c r="L65" i="1"/>
  <c r="M65" i="1"/>
  <c r="N65" i="1"/>
  <c r="O65" i="1"/>
  <c r="K66" i="1"/>
  <c r="L66" i="1"/>
  <c r="M66" i="1"/>
  <c r="N66" i="1"/>
  <c r="O66" i="1"/>
  <c r="K67" i="1"/>
  <c r="L67" i="1"/>
  <c r="M67" i="1"/>
  <c r="N67" i="1"/>
  <c r="O67" i="1"/>
  <c r="K68" i="1"/>
  <c r="L68" i="1"/>
  <c r="M68" i="1"/>
  <c r="N68" i="1"/>
  <c r="O68" i="1"/>
  <c r="K69" i="1"/>
  <c r="L69" i="1"/>
  <c r="M69" i="1"/>
  <c r="N69" i="1"/>
  <c r="O69" i="1"/>
  <c r="K70" i="1"/>
  <c r="L70" i="1"/>
  <c r="M70" i="1"/>
  <c r="N70" i="1"/>
  <c r="O70" i="1"/>
  <c r="K71" i="1"/>
  <c r="L71" i="1"/>
  <c r="M71" i="1"/>
  <c r="N71" i="1"/>
  <c r="O71" i="1"/>
  <c r="K72" i="1"/>
  <c r="L72" i="1"/>
  <c r="M72" i="1"/>
  <c r="N72" i="1"/>
  <c r="O72" i="1"/>
  <c r="K73" i="1"/>
  <c r="L73" i="1"/>
  <c r="M73" i="1"/>
  <c r="N73" i="1"/>
  <c r="O73" i="1"/>
  <c r="K74" i="1"/>
  <c r="L74" i="1"/>
  <c r="M74" i="1"/>
  <c r="N74" i="1"/>
  <c r="O74" i="1"/>
  <c r="K75" i="1"/>
  <c r="L75" i="1"/>
  <c r="M75" i="1"/>
  <c r="N75" i="1"/>
  <c r="O75" i="1"/>
  <c r="K76" i="1"/>
  <c r="L76" i="1"/>
  <c r="M76" i="1"/>
  <c r="N76" i="1"/>
  <c r="O76" i="1"/>
  <c r="K77" i="1"/>
  <c r="L77" i="1"/>
  <c r="M77" i="1"/>
  <c r="N77" i="1"/>
  <c r="O77" i="1"/>
  <c r="K78" i="1"/>
  <c r="L78" i="1"/>
  <c r="M78" i="1"/>
  <c r="N78" i="1"/>
  <c r="O78" i="1"/>
  <c r="K79" i="1"/>
  <c r="L79" i="1"/>
  <c r="M79" i="1"/>
  <c r="N79" i="1"/>
  <c r="O79" i="1"/>
  <c r="K80" i="1"/>
  <c r="L80" i="1"/>
  <c r="M80" i="1"/>
  <c r="N80" i="1"/>
  <c r="O80" i="1"/>
  <c r="L14" i="1"/>
  <c r="O14" i="1"/>
  <c r="N14" i="1"/>
  <c r="M14" i="1"/>
  <c r="K14" i="1"/>
</calcChain>
</file>

<file path=xl/sharedStrings.xml><?xml version="1.0" encoding="utf-8"?>
<sst xmlns="http://schemas.openxmlformats.org/spreadsheetml/2006/main" count="88" uniqueCount="83">
  <si>
    <t>etha</t>
  </si>
  <si>
    <t>sigma</t>
  </si>
  <si>
    <t>beta</t>
  </si>
  <si>
    <t>alpha</t>
  </si>
  <si>
    <t>kappa</t>
  </si>
  <si>
    <t>LSS Solute parameters for 67 compounds</t>
  </si>
  <si>
    <t>N.S. Wilsona, M.D. Nelsona, J.W. Dolana, L.R. Snydera ,*, R.G. Wolcottb, P.W. Carrc</t>
  </si>
  <si>
    <t>Journal of Chromatography A, 961 (2002) 171–193</t>
  </si>
  <si>
    <r>
      <t xml:space="preserve">NOTE: </t>
    </r>
    <r>
      <rPr>
        <b/>
        <sz val="11"/>
        <color rgb="FFFF0000"/>
        <rFont val="Calibri"/>
        <family val="2"/>
        <scheme val="minor"/>
      </rPr>
      <t xml:space="preserve">The SIGN of sigma is the opposite </t>
    </r>
    <r>
      <rPr>
        <b/>
        <sz val="11"/>
        <color theme="1"/>
        <rFont val="Calibri"/>
        <family val="2"/>
        <scheme val="minor"/>
      </rPr>
      <t>of that in later publications</t>
    </r>
  </si>
  <si>
    <t>Here with same sign as in later publications</t>
  </si>
  <si>
    <t>The theory and the identity of the solutes can be seen in:</t>
  </si>
  <si>
    <t>Column selectivity in reversed-phase liquid chromatographyI. A general quantitative relationship</t>
  </si>
  <si>
    <t xml:space="preserve">1. Benzene </t>
  </si>
  <si>
    <t xml:space="preserve">16. N-Benzylformamide </t>
  </si>
  <si>
    <t>31. Acetophenone</t>
  </si>
  <si>
    <t>56. Diclofenate acid</t>
  </si>
  <si>
    <t xml:space="preserve">2. Toluene </t>
  </si>
  <si>
    <t xml:space="preserve">17. Anisole </t>
  </si>
  <si>
    <t xml:space="preserve">32. Benzophenone </t>
  </si>
  <si>
    <t xml:space="preserve">46. Amitriptyline </t>
  </si>
  <si>
    <t>57. Mefenamic acid</t>
  </si>
  <si>
    <t xml:space="preserve">18. Benzyl alcohol </t>
  </si>
  <si>
    <t xml:space="preserve">33. cis-Chalcone </t>
  </si>
  <si>
    <t xml:space="preserve">47. Diphenhydramine </t>
  </si>
  <si>
    <t>58. Ketoprofen</t>
  </si>
  <si>
    <t xml:space="preserve">19. 3-Phenyl propanol </t>
  </si>
  <si>
    <t xml:space="preserve">34. trans-Chalcone </t>
  </si>
  <si>
    <t xml:space="preserve">48. D,L-Propanolol </t>
  </si>
  <si>
    <t>59. Diflunisal</t>
  </si>
  <si>
    <t xml:space="preserve">5. Propylbenzene </t>
  </si>
  <si>
    <t xml:space="preserve">20. 5-Phenyl pentanol </t>
  </si>
  <si>
    <t xml:space="preserve">35. cis-4-Nitrochalcone </t>
  </si>
  <si>
    <t xml:space="preserve">49. Nortriptyline </t>
  </si>
  <si>
    <t>60. 4-n-Butylbenzoic acid</t>
  </si>
  <si>
    <t xml:space="preserve">6. Butylbenzene </t>
  </si>
  <si>
    <t xml:space="preserve">21. Phenol </t>
  </si>
  <si>
    <t xml:space="preserve">36. trans-4-Nitrochalcone </t>
  </si>
  <si>
    <t xml:space="preserve">50. Prolintane </t>
  </si>
  <si>
    <t>61. 4-n-Pentylbenzoic acid</t>
  </si>
  <si>
    <t xml:space="preserve">7. Naphthalene </t>
  </si>
  <si>
    <t xml:space="preserve">22. p-Chlorophenol </t>
  </si>
  <si>
    <t xml:space="preserve">37. cis-4-Methoxychalcone </t>
  </si>
  <si>
    <t>62. 4-n-Hexylbenzoic acid</t>
  </si>
  <si>
    <t xml:space="preserve">23. 2,3-Dihydroxynaphthalene </t>
  </si>
  <si>
    <t xml:space="preserve">38. trans-4-Methoxychalcone </t>
  </si>
  <si>
    <t xml:space="preserve">51. 4-n-Pentylaniline 63. </t>
  </si>
  <si>
    <t xml:space="preserve">9. Dichlorobenzene </t>
  </si>
  <si>
    <t xml:space="preserve">24. 1,3-Dihydroxynaphthalene </t>
  </si>
  <si>
    <t xml:space="preserve">39. Prednisone </t>
  </si>
  <si>
    <t xml:space="preserve">52. 4-n-Hexylaniline </t>
  </si>
  <si>
    <t>64. 2-Nitrobenzoic acid</t>
  </si>
  <si>
    <t xml:space="preserve">10. Benzotrichloride </t>
  </si>
  <si>
    <t xml:space="preserve">25. Eugenol </t>
  </si>
  <si>
    <t xml:space="preserve">40. Hydrocortisone </t>
  </si>
  <si>
    <t xml:space="preserve">53. 4-n-Heptylaniline </t>
  </si>
  <si>
    <t>65. 3-Nitrobenzoic acid</t>
  </si>
  <si>
    <t xml:space="preserve">11. Bromobenzene </t>
  </si>
  <si>
    <t xml:space="preserve">26. Danthron </t>
  </si>
  <si>
    <t xml:space="preserve">41. Mephenytoin </t>
  </si>
  <si>
    <t xml:space="preserve">54. N-Ethylaniline </t>
  </si>
  <si>
    <t>66. 2,6-Dimethylbenzoic acid</t>
  </si>
  <si>
    <t xml:space="preserve">12. 1-Nitropropane </t>
  </si>
  <si>
    <t xml:space="preserve">27. n-Propyl formate </t>
  </si>
  <si>
    <t xml:space="preserve">42. Oxazepam </t>
  </si>
  <si>
    <t xml:space="preserve">55. 2-Phenyl pyridine </t>
  </si>
  <si>
    <t>67. 2-Fluorobenzoic acid</t>
  </si>
  <si>
    <t xml:space="preserve">13. Nitrobenzene </t>
  </si>
  <si>
    <t xml:space="preserve">28. Methylbenzoate </t>
  </si>
  <si>
    <t>43. Flunitrazepam</t>
  </si>
  <si>
    <t xml:space="preserve">14. p-Nitrotoluene </t>
  </si>
  <si>
    <t xml:space="preserve">29. Benzonitrile </t>
  </si>
  <si>
    <t>44. 5,5-Diphenylhydantoin</t>
  </si>
  <si>
    <t xml:space="preserve">15. p-Nitrobenzyl chloride </t>
  </si>
  <si>
    <t xml:space="preserve">30. Coumarin </t>
  </si>
  <si>
    <t>45. N,N-Dimethyl acetamide</t>
  </si>
  <si>
    <t xml:space="preserve">3. Ethylbenzene </t>
  </si>
  <si>
    <t xml:space="preserve">4. p-Xylene </t>
  </si>
  <si>
    <t xml:space="preserve">8. p-Chlorotoluene </t>
  </si>
  <si>
    <t>63. 3-Cyanobenzoic acid</t>
  </si>
  <si>
    <t>No</t>
  </si>
  <si>
    <t>No and name</t>
  </si>
  <si>
    <t>Basic solutes</t>
  </si>
  <si>
    <t>Acid solutes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</si>
</sst>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abSelected="1" workbookViewId="0">
      <selection activeCell="K8" sqref="K8"/>
    </sheetView>
  </sheetViews>
  <sheetFormatPr defaultRowHeight="14.4" x14ac:dyDescent="0.55000000000000004"/>
  <sheetData>
    <row r="1" spans="1:15" x14ac:dyDescent="0.55000000000000004">
      <c r="A1" s="1" t="s">
        <v>5</v>
      </c>
    </row>
    <row r="2" spans="1:15" x14ac:dyDescent="0.55000000000000004">
      <c r="A2" s="1"/>
    </row>
    <row r="3" spans="1:15" x14ac:dyDescent="0.55000000000000004">
      <c r="A3" s="1"/>
    </row>
    <row r="4" spans="1:15" x14ac:dyDescent="0.55000000000000004">
      <c r="A4" s="1" t="s">
        <v>10</v>
      </c>
    </row>
    <row r="6" spans="1:15" x14ac:dyDescent="0.55000000000000004">
      <c r="A6" t="s">
        <v>11</v>
      </c>
    </row>
    <row r="7" spans="1:15" x14ac:dyDescent="0.55000000000000004">
      <c r="A7" t="s">
        <v>6</v>
      </c>
    </row>
    <row r="8" spans="1:15" x14ac:dyDescent="0.55000000000000004">
      <c r="A8" s="1" t="s">
        <v>7</v>
      </c>
    </row>
    <row r="11" spans="1:15" x14ac:dyDescent="0.55000000000000004">
      <c r="D11" s="1" t="s">
        <v>8</v>
      </c>
      <c r="L11" s="2" t="s">
        <v>9</v>
      </c>
    </row>
    <row r="13" spans="1:15" x14ac:dyDescent="0.55000000000000004">
      <c r="A13" s="1" t="s">
        <v>80</v>
      </c>
      <c r="B13" s="1"/>
      <c r="C13" s="1"/>
      <c r="D13" s="1" t="s">
        <v>79</v>
      </c>
      <c r="E13" s="1" t="s">
        <v>0</v>
      </c>
      <c r="F13" s="3" t="s">
        <v>1</v>
      </c>
      <c r="G13" s="1" t="s">
        <v>2</v>
      </c>
      <c r="H13" s="1" t="s">
        <v>3</v>
      </c>
      <c r="I13" s="1" t="s">
        <v>4</v>
      </c>
      <c r="J13" s="1"/>
      <c r="K13" s="1" t="s">
        <v>0</v>
      </c>
      <c r="L13" s="2" t="s">
        <v>1</v>
      </c>
      <c r="M13" s="1" t="s">
        <v>2</v>
      </c>
      <c r="N13" s="1" t="s">
        <v>3</v>
      </c>
      <c r="O13" s="1" t="s">
        <v>4</v>
      </c>
    </row>
    <row r="14" spans="1:15" x14ac:dyDescent="0.55000000000000004">
      <c r="A14" t="s">
        <v>12</v>
      </c>
      <c r="D14">
        <v>1</v>
      </c>
      <c r="E14">
        <v>-0.42399999999999999</v>
      </c>
      <c r="F14">
        <v>-0.20300000000000001</v>
      </c>
      <c r="G14">
        <v>1.2999999999999999E-2</v>
      </c>
      <c r="H14">
        <v>-4.1000000000000002E-2</v>
      </c>
      <c r="I14">
        <v>-1.9E-2</v>
      </c>
      <c r="K14">
        <f>E14</f>
        <v>-0.42399999999999999</v>
      </c>
      <c r="L14">
        <f>-F14</f>
        <v>0.20300000000000001</v>
      </c>
      <c r="M14">
        <f>G14</f>
        <v>1.2999999999999999E-2</v>
      </c>
      <c r="N14">
        <f>H14</f>
        <v>-4.1000000000000002E-2</v>
      </c>
      <c r="O14">
        <f>I14</f>
        <v>-1.9E-2</v>
      </c>
    </row>
    <row r="15" spans="1:15" x14ac:dyDescent="0.55000000000000004">
      <c r="A15" t="s">
        <v>16</v>
      </c>
      <c r="D15">
        <v>2</v>
      </c>
      <c r="E15">
        <v>-0.20599999999999999</v>
      </c>
      <c r="F15">
        <v>-0.13300000000000001</v>
      </c>
      <c r="G15">
        <v>4.0000000000000001E-3</v>
      </c>
      <c r="H15">
        <v>-1.4E-2</v>
      </c>
      <c r="I15">
        <v>-8.0000000000000002E-3</v>
      </c>
      <c r="K15">
        <f t="shared" ref="K15:K78" si="0">E15</f>
        <v>-0.20599999999999999</v>
      </c>
      <c r="L15">
        <f t="shared" ref="L15:L78" si="1">-F15</f>
        <v>0.13300000000000001</v>
      </c>
      <c r="M15">
        <f t="shared" ref="M15:M78" si="2">G15</f>
        <v>4.0000000000000001E-3</v>
      </c>
      <c r="N15">
        <f t="shared" ref="N15:N78" si="3">H15</f>
        <v>-1.4E-2</v>
      </c>
      <c r="O15">
        <f t="shared" ref="O15:O78" si="4">I15</f>
        <v>-8.0000000000000002E-3</v>
      </c>
    </row>
    <row r="16" spans="1:15" x14ac:dyDescent="0.55000000000000004">
      <c r="A16" s="4" t="s">
        <v>75</v>
      </c>
      <c r="B16" s="4"/>
      <c r="C16" s="4"/>
      <c r="D16" s="4">
        <v>3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/>
      <c r="K16" s="4">
        <f t="shared" si="0"/>
        <v>0</v>
      </c>
      <c r="L16" s="4">
        <f t="shared" si="1"/>
        <v>0</v>
      </c>
      <c r="M16" s="4">
        <f t="shared" si="2"/>
        <v>0</v>
      </c>
      <c r="N16" s="4">
        <f t="shared" si="3"/>
        <v>0</v>
      </c>
      <c r="O16" s="4">
        <f t="shared" si="4"/>
        <v>0</v>
      </c>
    </row>
    <row r="17" spans="1:15" x14ac:dyDescent="0.55000000000000004">
      <c r="A17" t="s">
        <v>76</v>
      </c>
      <c r="D17">
        <v>4</v>
      </c>
      <c r="E17">
        <v>1.7999999999999999E-2</v>
      </c>
      <c r="F17">
        <v>-0.11799999999999999</v>
      </c>
      <c r="G17">
        <v>-4.0000000000000001E-3</v>
      </c>
      <c r="H17">
        <v>1.2999999999999999E-2</v>
      </c>
      <c r="I17">
        <v>0</v>
      </c>
      <c r="K17">
        <f t="shared" si="0"/>
        <v>1.7999999999999999E-2</v>
      </c>
      <c r="L17">
        <f t="shared" si="1"/>
        <v>0.11799999999999999</v>
      </c>
      <c r="M17">
        <f t="shared" si="2"/>
        <v>-4.0000000000000001E-3</v>
      </c>
      <c r="N17">
        <f t="shared" si="3"/>
        <v>1.2999999999999999E-2</v>
      </c>
      <c r="O17">
        <f t="shared" si="4"/>
        <v>0</v>
      </c>
    </row>
    <row r="18" spans="1:15" x14ac:dyDescent="0.55000000000000004">
      <c r="A18" t="s">
        <v>29</v>
      </c>
      <c r="D18">
        <v>5</v>
      </c>
      <c r="E18">
        <v>0.23400000000000001</v>
      </c>
      <c r="F18">
        <v>0.13400000000000001</v>
      </c>
      <c r="G18">
        <v>-1.2999999999999999E-2</v>
      </c>
      <c r="H18">
        <v>2.8000000000000001E-2</v>
      </c>
      <c r="I18">
        <v>1E-3</v>
      </c>
      <c r="K18">
        <f t="shared" si="0"/>
        <v>0.23400000000000001</v>
      </c>
      <c r="L18">
        <f t="shared" si="1"/>
        <v>-0.13400000000000001</v>
      </c>
      <c r="M18">
        <f t="shared" si="2"/>
        <v>-1.2999999999999999E-2</v>
      </c>
      <c r="N18">
        <f t="shared" si="3"/>
        <v>2.8000000000000001E-2</v>
      </c>
      <c r="O18">
        <f t="shared" si="4"/>
        <v>1E-3</v>
      </c>
    </row>
    <row r="19" spans="1:15" x14ac:dyDescent="0.55000000000000004">
      <c r="A19" t="s">
        <v>34</v>
      </c>
      <c r="D19">
        <v>6</v>
      </c>
      <c r="E19">
        <v>0.46400000000000002</v>
      </c>
      <c r="F19">
        <v>0.27900000000000003</v>
      </c>
      <c r="G19">
        <v>-2.8000000000000001E-2</v>
      </c>
      <c r="H19">
        <v>0.105</v>
      </c>
      <c r="I19">
        <v>1E-3</v>
      </c>
      <c r="K19">
        <f t="shared" si="0"/>
        <v>0.46400000000000002</v>
      </c>
      <c r="L19">
        <f t="shared" si="1"/>
        <v>-0.27900000000000003</v>
      </c>
      <c r="M19">
        <f t="shared" si="2"/>
        <v>-2.8000000000000001E-2</v>
      </c>
      <c r="N19">
        <f t="shared" si="3"/>
        <v>0.105</v>
      </c>
      <c r="O19">
        <f t="shared" si="4"/>
        <v>1E-3</v>
      </c>
    </row>
    <row r="20" spans="1:15" x14ac:dyDescent="0.55000000000000004">
      <c r="A20" t="s">
        <v>39</v>
      </c>
      <c r="D20">
        <v>7</v>
      </c>
      <c r="E20">
        <v>-4.5999999999999999E-2</v>
      </c>
      <c r="F20">
        <v>5.7000000000000002E-2</v>
      </c>
      <c r="G20">
        <v>-1.4999999999999999E-2</v>
      </c>
      <c r="H20">
        <v>0.154</v>
      </c>
      <c r="I20">
        <v>-2.1999999999999999E-2</v>
      </c>
      <c r="K20">
        <f t="shared" si="0"/>
        <v>-4.5999999999999999E-2</v>
      </c>
      <c r="L20">
        <f t="shared" si="1"/>
        <v>-5.7000000000000002E-2</v>
      </c>
      <c r="M20">
        <f t="shared" si="2"/>
        <v>-1.4999999999999999E-2</v>
      </c>
      <c r="N20">
        <f t="shared" si="3"/>
        <v>0.154</v>
      </c>
      <c r="O20">
        <f t="shared" si="4"/>
        <v>-2.1999999999999999E-2</v>
      </c>
    </row>
    <row r="21" spans="1:15" x14ac:dyDescent="0.55000000000000004">
      <c r="A21" t="s">
        <v>77</v>
      </c>
      <c r="D21">
        <v>8</v>
      </c>
      <c r="E21">
        <v>1.2E-2</v>
      </c>
      <c r="F21">
        <v>-8.7999999999999995E-2</v>
      </c>
      <c r="G21">
        <v>6.0000000000000001E-3</v>
      </c>
      <c r="H21">
        <v>0.14899999999999999</v>
      </c>
      <c r="I21">
        <v>-2.4E-2</v>
      </c>
      <c r="K21">
        <f t="shared" si="0"/>
        <v>1.2E-2</v>
      </c>
      <c r="L21">
        <f t="shared" si="1"/>
        <v>8.7999999999999995E-2</v>
      </c>
      <c r="M21">
        <f t="shared" si="2"/>
        <v>6.0000000000000001E-3</v>
      </c>
      <c r="N21">
        <f t="shared" si="3"/>
        <v>0.14899999999999999</v>
      </c>
      <c r="O21">
        <f t="shared" si="4"/>
        <v>-2.4E-2</v>
      </c>
    </row>
    <row r="22" spans="1:15" x14ac:dyDescent="0.55000000000000004">
      <c r="A22" t="s">
        <v>46</v>
      </c>
      <c r="D22">
        <v>9</v>
      </c>
      <c r="E22">
        <v>2.4E-2</v>
      </c>
      <c r="F22">
        <v>-4.2999999999999997E-2</v>
      </c>
      <c r="G22">
        <v>-1.6E-2</v>
      </c>
      <c r="H22">
        <v>0.13700000000000001</v>
      </c>
      <c r="I22">
        <v>-1.7000000000000001E-2</v>
      </c>
      <c r="K22">
        <f t="shared" si="0"/>
        <v>2.4E-2</v>
      </c>
      <c r="L22">
        <f t="shared" si="1"/>
        <v>4.2999999999999997E-2</v>
      </c>
      <c r="M22">
        <f t="shared" si="2"/>
        <v>-1.6E-2</v>
      </c>
      <c r="N22">
        <f t="shared" si="3"/>
        <v>0.13700000000000001</v>
      </c>
      <c r="O22">
        <f t="shared" si="4"/>
        <v>-1.7000000000000001E-2</v>
      </c>
    </row>
    <row r="23" spans="1:15" x14ac:dyDescent="0.55000000000000004">
      <c r="A23" t="s">
        <v>51</v>
      </c>
      <c r="D23">
        <v>10</v>
      </c>
      <c r="E23">
        <v>0.152</v>
      </c>
      <c r="F23">
        <v>0.41199999999999998</v>
      </c>
      <c r="G23">
        <v>-4.9000000000000002E-2</v>
      </c>
      <c r="H23">
        <v>0.126</v>
      </c>
      <c r="I23">
        <v>-2.5999999999999999E-2</v>
      </c>
      <c r="K23">
        <f t="shared" si="0"/>
        <v>0.152</v>
      </c>
      <c r="L23">
        <f t="shared" si="1"/>
        <v>-0.41199999999999998</v>
      </c>
      <c r="M23">
        <f t="shared" si="2"/>
        <v>-4.9000000000000002E-2</v>
      </c>
      <c r="N23">
        <f t="shared" si="3"/>
        <v>0.126</v>
      </c>
      <c r="O23">
        <f t="shared" si="4"/>
        <v>-2.5999999999999999E-2</v>
      </c>
    </row>
    <row r="24" spans="1:15" x14ac:dyDescent="0.55000000000000004">
      <c r="A24" t="s">
        <v>56</v>
      </c>
      <c r="D24">
        <v>11</v>
      </c>
      <c r="E24">
        <v>-0.14899999999999999</v>
      </c>
      <c r="F24">
        <v>-4.7E-2</v>
      </c>
      <c r="G24">
        <v>-8.9999999999999993E-3</v>
      </c>
      <c r="H24">
        <v>9.2999999999999999E-2</v>
      </c>
      <c r="I24">
        <v>-2.7E-2</v>
      </c>
      <c r="K24">
        <f t="shared" si="0"/>
        <v>-0.14899999999999999</v>
      </c>
      <c r="L24">
        <f t="shared" si="1"/>
        <v>4.7E-2</v>
      </c>
      <c r="M24">
        <f t="shared" si="2"/>
        <v>-8.9999999999999993E-3</v>
      </c>
      <c r="N24">
        <f t="shared" si="3"/>
        <v>9.2999999999999999E-2</v>
      </c>
      <c r="O24">
        <f t="shared" si="4"/>
        <v>-2.7E-2</v>
      </c>
    </row>
    <row r="25" spans="1:15" x14ac:dyDescent="0.55000000000000004">
      <c r="A25" t="s">
        <v>61</v>
      </c>
      <c r="D25">
        <v>12</v>
      </c>
      <c r="E25">
        <v>-0.84399999999999997</v>
      </c>
      <c r="F25">
        <v>-3.5999999999999997E-2</v>
      </c>
      <c r="G25">
        <v>5.0000000000000001E-3</v>
      </c>
      <c r="H25">
        <v>-0.112</v>
      </c>
      <c r="I25">
        <v>-4.0000000000000001E-3</v>
      </c>
      <c r="K25">
        <f t="shared" si="0"/>
        <v>-0.84399999999999997</v>
      </c>
      <c r="L25">
        <f t="shared" si="1"/>
        <v>3.5999999999999997E-2</v>
      </c>
      <c r="M25">
        <f t="shared" si="2"/>
        <v>5.0000000000000001E-3</v>
      </c>
      <c r="N25">
        <f t="shared" si="3"/>
        <v>-0.112</v>
      </c>
      <c r="O25">
        <f t="shared" si="4"/>
        <v>-4.0000000000000001E-3</v>
      </c>
    </row>
    <row r="26" spans="1:15" x14ac:dyDescent="0.55000000000000004">
      <c r="A26" t="s">
        <v>66</v>
      </c>
      <c r="D26">
        <v>13</v>
      </c>
      <c r="E26">
        <v>-0.57899999999999996</v>
      </c>
      <c r="F26">
        <v>0.32200000000000001</v>
      </c>
      <c r="G26">
        <v>-8.9999999999999993E-3</v>
      </c>
      <c r="H26">
        <v>0.01</v>
      </c>
      <c r="I26">
        <v>-3.5999999999999997E-2</v>
      </c>
      <c r="K26">
        <f t="shared" si="0"/>
        <v>-0.57899999999999996</v>
      </c>
      <c r="L26">
        <f t="shared" si="1"/>
        <v>-0.32200000000000001</v>
      </c>
      <c r="M26">
        <f t="shared" si="2"/>
        <v>-8.9999999999999993E-3</v>
      </c>
      <c r="N26">
        <f t="shared" si="3"/>
        <v>0.01</v>
      </c>
      <c r="O26">
        <f t="shared" si="4"/>
        <v>-3.5999999999999997E-2</v>
      </c>
    </row>
    <row r="27" spans="1:15" x14ac:dyDescent="0.55000000000000004">
      <c r="A27" t="s">
        <v>69</v>
      </c>
      <c r="D27">
        <v>14</v>
      </c>
      <c r="E27">
        <v>-0.376</v>
      </c>
      <c r="F27">
        <v>0.42799999999999999</v>
      </c>
      <c r="G27">
        <v>-7.0000000000000001E-3</v>
      </c>
      <c r="H27">
        <v>3.5000000000000003E-2</v>
      </c>
      <c r="I27">
        <v>-2.7E-2</v>
      </c>
      <c r="K27">
        <f t="shared" si="0"/>
        <v>-0.376</v>
      </c>
      <c r="L27">
        <f t="shared" si="1"/>
        <v>-0.42799999999999999</v>
      </c>
      <c r="M27">
        <f t="shared" si="2"/>
        <v>-7.0000000000000001E-3</v>
      </c>
      <c r="N27">
        <f t="shared" si="3"/>
        <v>3.5000000000000003E-2</v>
      </c>
      <c r="O27">
        <f t="shared" si="4"/>
        <v>-2.7E-2</v>
      </c>
    </row>
    <row r="28" spans="1:15" x14ac:dyDescent="0.55000000000000004">
      <c r="A28" t="s">
        <v>72</v>
      </c>
      <c r="D28">
        <v>15</v>
      </c>
      <c r="E28">
        <v>-0.373</v>
      </c>
      <c r="F28">
        <v>0.59699999999999998</v>
      </c>
      <c r="G28">
        <v>-3.1E-2</v>
      </c>
      <c r="H28">
        <v>1.6E-2</v>
      </c>
      <c r="I28">
        <v>-2.5999999999999999E-2</v>
      </c>
      <c r="K28">
        <f t="shared" si="0"/>
        <v>-0.373</v>
      </c>
      <c r="L28">
        <f t="shared" si="1"/>
        <v>-0.59699999999999998</v>
      </c>
      <c r="M28">
        <f t="shared" si="2"/>
        <v>-3.1E-2</v>
      </c>
      <c r="N28">
        <f t="shared" si="3"/>
        <v>1.6E-2</v>
      </c>
      <c r="O28">
        <f t="shared" si="4"/>
        <v>-2.5999999999999999E-2</v>
      </c>
    </row>
    <row r="29" spans="1:15" x14ac:dyDescent="0.55000000000000004">
      <c r="A29" t="s">
        <v>13</v>
      </c>
      <c r="D29">
        <v>16</v>
      </c>
      <c r="E29">
        <v>-1.3120000000000001</v>
      </c>
      <c r="F29">
        <v>0.04</v>
      </c>
      <c r="G29">
        <v>7.1999999999999995E-2</v>
      </c>
      <c r="H29">
        <v>4.1000000000000002E-2</v>
      </c>
      <c r="I29">
        <v>3.2000000000000001E-2</v>
      </c>
      <c r="K29">
        <f t="shared" si="0"/>
        <v>-1.3120000000000001</v>
      </c>
      <c r="L29">
        <f t="shared" si="1"/>
        <v>-0.04</v>
      </c>
      <c r="M29">
        <f t="shared" si="2"/>
        <v>7.1999999999999995E-2</v>
      </c>
      <c r="N29">
        <f t="shared" si="3"/>
        <v>4.1000000000000002E-2</v>
      </c>
      <c r="O29">
        <f t="shared" si="4"/>
        <v>3.2000000000000001E-2</v>
      </c>
    </row>
    <row r="30" spans="1:15" x14ac:dyDescent="0.55000000000000004">
      <c r="A30" t="s">
        <v>17</v>
      </c>
      <c r="D30">
        <v>17</v>
      </c>
      <c r="E30">
        <v>-0.47299999999999998</v>
      </c>
      <c r="F30">
        <v>4.2000000000000003E-2</v>
      </c>
      <c r="G30">
        <v>1E-3</v>
      </c>
      <c r="H30">
        <v>-5.1999999999999998E-2</v>
      </c>
      <c r="I30">
        <v>-1.9E-2</v>
      </c>
      <c r="K30">
        <f t="shared" si="0"/>
        <v>-0.47299999999999998</v>
      </c>
      <c r="L30">
        <f t="shared" si="1"/>
        <v>-4.2000000000000003E-2</v>
      </c>
      <c r="M30">
        <f t="shared" si="2"/>
        <v>1E-3</v>
      </c>
      <c r="N30">
        <f t="shared" si="3"/>
        <v>-5.1999999999999998E-2</v>
      </c>
      <c r="O30">
        <f t="shared" si="4"/>
        <v>-1.9E-2</v>
      </c>
    </row>
    <row r="31" spans="1:15" x14ac:dyDescent="0.55000000000000004">
      <c r="A31" t="s">
        <v>21</v>
      </c>
      <c r="D31">
        <v>18</v>
      </c>
      <c r="E31">
        <v>-1.147</v>
      </c>
      <c r="F31">
        <v>-0.14299999999999999</v>
      </c>
      <c r="G31">
        <v>0.01</v>
      </c>
      <c r="H31">
        <v>-0.10199999999999999</v>
      </c>
      <c r="I31">
        <v>2.1000000000000001E-2</v>
      </c>
      <c r="K31">
        <f t="shared" si="0"/>
        <v>-1.147</v>
      </c>
      <c r="L31">
        <f t="shared" si="1"/>
        <v>0.14299999999999999</v>
      </c>
      <c r="M31">
        <f t="shared" si="2"/>
        <v>0.01</v>
      </c>
      <c r="N31">
        <f t="shared" si="3"/>
        <v>-0.10199999999999999</v>
      </c>
      <c r="O31">
        <f t="shared" si="4"/>
        <v>2.1000000000000001E-2</v>
      </c>
    </row>
    <row r="32" spans="1:15" x14ac:dyDescent="0.55000000000000004">
      <c r="A32" t="s">
        <v>25</v>
      </c>
      <c r="D32">
        <v>19</v>
      </c>
      <c r="E32">
        <v>-0.86499999999999999</v>
      </c>
      <c r="F32">
        <v>1.0999999999999999E-2</v>
      </c>
      <c r="G32">
        <v>2.4E-2</v>
      </c>
      <c r="H32">
        <v>0.12</v>
      </c>
      <c r="I32">
        <v>0.02</v>
      </c>
      <c r="K32">
        <f t="shared" si="0"/>
        <v>-0.86499999999999999</v>
      </c>
      <c r="L32">
        <f t="shared" si="1"/>
        <v>-1.0999999999999999E-2</v>
      </c>
      <c r="M32">
        <f t="shared" si="2"/>
        <v>2.4E-2</v>
      </c>
      <c r="N32">
        <f t="shared" si="3"/>
        <v>0.12</v>
      </c>
      <c r="O32">
        <f t="shared" si="4"/>
        <v>0.02</v>
      </c>
    </row>
    <row r="33" spans="1:15" x14ac:dyDescent="0.55000000000000004">
      <c r="A33" t="s">
        <v>30</v>
      </c>
      <c r="D33">
        <v>20</v>
      </c>
      <c r="E33">
        <v>-0.49</v>
      </c>
      <c r="F33">
        <v>0.21099999999999999</v>
      </c>
      <c r="G33">
        <v>3.5000000000000003E-2</v>
      </c>
      <c r="H33">
        <v>0.36899999999999999</v>
      </c>
      <c r="I33">
        <v>2.5000000000000001E-2</v>
      </c>
      <c r="K33">
        <f t="shared" si="0"/>
        <v>-0.49</v>
      </c>
      <c r="L33">
        <f t="shared" si="1"/>
        <v>-0.21099999999999999</v>
      </c>
      <c r="M33">
        <f t="shared" si="2"/>
        <v>3.5000000000000003E-2</v>
      </c>
      <c r="N33">
        <f t="shared" si="3"/>
        <v>0.36899999999999999</v>
      </c>
      <c r="O33">
        <f t="shared" si="4"/>
        <v>2.5000000000000001E-2</v>
      </c>
    </row>
    <row r="34" spans="1:15" x14ac:dyDescent="0.55000000000000004">
      <c r="A34" t="s">
        <v>35</v>
      </c>
      <c r="D34">
        <v>21</v>
      </c>
      <c r="E34">
        <v>-1.0309999999999999</v>
      </c>
      <c r="F34">
        <v>-0.16500000000000001</v>
      </c>
      <c r="G34">
        <v>-2.4E-2</v>
      </c>
      <c r="H34">
        <v>-3.5000000000000003E-2</v>
      </c>
      <c r="I34">
        <v>1.6E-2</v>
      </c>
      <c r="K34">
        <f t="shared" si="0"/>
        <v>-1.0309999999999999</v>
      </c>
      <c r="L34">
        <f t="shared" si="1"/>
        <v>0.16500000000000001</v>
      </c>
      <c r="M34">
        <f t="shared" si="2"/>
        <v>-2.4E-2</v>
      </c>
      <c r="N34">
        <f t="shared" si="3"/>
        <v>-3.5000000000000003E-2</v>
      </c>
      <c r="O34">
        <f t="shared" si="4"/>
        <v>1.6E-2</v>
      </c>
    </row>
    <row r="35" spans="1:15" x14ac:dyDescent="0.55000000000000004">
      <c r="A35" t="s">
        <v>40</v>
      </c>
      <c r="D35">
        <v>22</v>
      </c>
      <c r="E35">
        <v>-0.76</v>
      </c>
      <c r="F35">
        <v>-3.9E-2</v>
      </c>
      <c r="G35">
        <v>-4.2000000000000003E-2</v>
      </c>
      <c r="H35">
        <v>0.14899999999999999</v>
      </c>
      <c r="I35">
        <v>1E-3</v>
      </c>
      <c r="K35">
        <f t="shared" si="0"/>
        <v>-0.76</v>
      </c>
      <c r="L35">
        <f t="shared" si="1"/>
        <v>3.9E-2</v>
      </c>
      <c r="M35">
        <f t="shared" si="2"/>
        <v>-4.2000000000000003E-2</v>
      </c>
      <c r="N35">
        <f t="shared" si="3"/>
        <v>0.14899999999999999</v>
      </c>
      <c r="O35">
        <f t="shared" si="4"/>
        <v>1E-3</v>
      </c>
    </row>
    <row r="36" spans="1:15" x14ac:dyDescent="0.55000000000000004">
      <c r="A36" t="s">
        <v>43</v>
      </c>
      <c r="D36">
        <v>23</v>
      </c>
      <c r="E36">
        <v>-0.92800000000000005</v>
      </c>
      <c r="F36">
        <v>-1.0999999999999999E-2</v>
      </c>
      <c r="G36">
        <v>-0.113</v>
      </c>
      <c r="H36">
        <v>0.60899999999999999</v>
      </c>
      <c r="I36">
        <v>-3.1E-2</v>
      </c>
      <c r="K36">
        <f t="shared" si="0"/>
        <v>-0.92800000000000005</v>
      </c>
      <c r="L36">
        <f t="shared" si="1"/>
        <v>1.0999999999999999E-2</v>
      </c>
      <c r="M36">
        <f t="shared" si="2"/>
        <v>-0.113</v>
      </c>
      <c r="N36">
        <f t="shared" si="3"/>
        <v>0.60899999999999999</v>
      </c>
      <c r="O36">
        <f t="shared" si="4"/>
        <v>-3.1E-2</v>
      </c>
    </row>
    <row r="37" spans="1:15" x14ac:dyDescent="0.55000000000000004">
      <c r="A37" t="s">
        <v>47</v>
      </c>
      <c r="D37">
        <v>24</v>
      </c>
      <c r="E37">
        <v>-1.038</v>
      </c>
      <c r="F37">
        <v>-3.5000000000000003E-2</v>
      </c>
      <c r="G37">
        <v>-5.6000000000000001E-2</v>
      </c>
      <c r="H37">
        <v>0.19800000000000001</v>
      </c>
      <c r="I37">
        <v>4.0000000000000001E-3</v>
      </c>
      <c r="K37">
        <f t="shared" si="0"/>
        <v>-1.038</v>
      </c>
      <c r="L37">
        <f t="shared" si="1"/>
        <v>3.5000000000000003E-2</v>
      </c>
      <c r="M37">
        <f t="shared" si="2"/>
        <v>-5.6000000000000001E-2</v>
      </c>
      <c r="N37">
        <f t="shared" si="3"/>
        <v>0.19800000000000001</v>
      </c>
      <c r="O37">
        <f t="shared" si="4"/>
        <v>4.0000000000000001E-3</v>
      </c>
    </row>
    <row r="38" spans="1:15" x14ac:dyDescent="0.55000000000000004">
      <c r="A38" t="s">
        <v>52</v>
      </c>
      <c r="D38">
        <v>25</v>
      </c>
      <c r="E38">
        <v>-0.55300000000000005</v>
      </c>
      <c r="F38">
        <v>0.124</v>
      </c>
      <c r="G38">
        <v>-2.7E-2</v>
      </c>
      <c r="H38">
        <v>0.15</v>
      </c>
      <c r="I38">
        <v>0.01</v>
      </c>
      <c r="K38">
        <f t="shared" si="0"/>
        <v>-0.55300000000000005</v>
      </c>
      <c r="L38">
        <f t="shared" si="1"/>
        <v>-0.124</v>
      </c>
      <c r="M38">
        <f t="shared" si="2"/>
        <v>-2.7E-2</v>
      </c>
      <c r="N38">
        <f t="shared" si="3"/>
        <v>0.15</v>
      </c>
      <c r="O38">
        <f t="shared" si="4"/>
        <v>0.01</v>
      </c>
    </row>
    <row r="39" spans="1:15" x14ac:dyDescent="0.55000000000000004">
      <c r="A39" t="s">
        <v>57</v>
      </c>
      <c r="D39">
        <v>26</v>
      </c>
      <c r="E39">
        <v>-1.9E-2</v>
      </c>
      <c r="F39">
        <v>0.47299999999999998</v>
      </c>
      <c r="G39">
        <v>-3.7999999999999999E-2</v>
      </c>
      <c r="H39">
        <v>0.28499999999999998</v>
      </c>
      <c r="I39">
        <v>-3.7999999999999999E-2</v>
      </c>
      <c r="K39">
        <f t="shared" si="0"/>
        <v>-1.9E-2</v>
      </c>
      <c r="L39">
        <f t="shared" si="1"/>
        <v>-0.47299999999999998</v>
      </c>
      <c r="M39">
        <f t="shared" si="2"/>
        <v>-3.7999999999999999E-2</v>
      </c>
      <c r="N39">
        <f t="shared" si="3"/>
        <v>0.28499999999999998</v>
      </c>
      <c r="O39">
        <f t="shared" si="4"/>
        <v>-3.7999999999999999E-2</v>
      </c>
    </row>
    <row r="40" spans="1:15" x14ac:dyDescent="0.55000000000000004">
      <c r="A40" t="s">
        <v>62</v>
      </c>
      <c r="D40">
        <v>27</v>
      </c>
      <c r="E40">
        <v>-0.86499999999999999</v>
      </c>
      <c r="F40">
        <v>-0.17399999999999999</v>
      </c>
      <c r="G40">
        <v>5.1999999999999998E-2</v>
      </c>
      <c r="H40">
        <v>-0.188</v>
      </c>
      <c r="I40">
        <v>8.9999999999999993E-3</v>
      </c>
      <c r="K40">
        <f t="shared" si="0"/>
        <v>-0.86499999999999999</v>
      </c>
      <c r="L40">
        <f t="shared" si="1"/>
        <v>0.17399999999999999</v>
      </c>
      <c r="M40">
        <f t="shared" si="2"/>
        <v>5.1999999999999998E-2</v>
      </c>
      <c r="N40">
        <f t="shared" si="3"/>
        <v>-0.188</v>
      </c>
      <c r="O40">
        <f t="shared" si="4"/>
        <v>8.9999999999999993E-3</v>
      </c>
    </row>
    <row r="41" spans="1:15" x14ac:dyDescent="0.55000000000000004">
      <c r="A41" t="s">
        <v>67</v>
      </c>
      <c r="D41">
        <v>28</v>
      </c>
      <c r="E41">
        <v>-0.53200000000000003</v>
      </c>
      <c r="F41">
        <v>0.29699999999999999</v>
      </c>
      <c r="G41">
        <v>2.7E-2</v>
      </c>
      <c r="H41">
        <v>-3.9E-2</v>
      </c>
      <c r="I41">
        <v>-3.7999999999999999E-2</v>
      </c>
      <c r="K41">
        <f t="shared" si="0"/>
        <v>-0.53200000000000003</v>
      </c>
      <c r="L41">
        <f t="shared" si="1"/>
        <v>-0.29699999999999999</v>
      </c>
      <c r="M41">
        <f t="shared" si="2"/>
        <v>2.7E-2</v>
      </c>
      <c r="N41">
        <f t="shared" si="3"/>
        <v>-3.9E-2</v>
      </c>
      <c r="O41">
        <f t="shared" si="4"/>
        <v>-3.7999999999999999E-2</v>
      </c>
    </row>
    <row r="42" spans="1:15" x14ac:dyDescent="0.55000000000000004">
      <c r="A42" t="s">
        <v>70</v>
      </c>
      <c r="D42">
        <v>29</v>
      </c>
      <c r="E42">
        <v>-0.71499999999999997</v>
      </c>
      <c r="F42">
        <v>0.245</v>
      </c>
      <c r="G42">
        <v>1.6E-2</v>
      </c>
      <c r="H42">
        <v>-0.02</v>
      </c>
      <c r="I42">
        <v>-2.5999999999999999E-2</v>
      </c>
      <c r="K42">
        <f t="shared" si="0"/>
        <v>-0.71499999999999997</v>
      </c>
      <c r="L42">
        <f t="shared" si="1"/>
        <v>-0.245</v>
      </c>
      <c r="M42">
        <f t="shared" si="2"/>
        <v>1.6E-2</v>
      </c>
      <c r="N42">
        <f t="shared" si="3"/>
        <v>-0.02</v>
      </c>
      <c r="O42">
        <f t="shared" si="4"/>
        <v>-2.5999999999999999E-2</v>
      </c>
    </row>
    <row r="43" spans="1:15" x14ac:dyDescent="0.55000000000000004">
      <c r="A43" t="s">
        <v>73</v>
      </c>
      <c r="D43">
        <v>30</v>
      </c>
      <c r="E43">
        <v>-0.92700000000000005</v>
      </c>
      <c r="F43">
        <v>-0.55400000000000005</v>
      </c>
      <c r="G43">
        <v>-1.7999999999999999E-2</v>
      </c>
      <c r="H43">
        <v>0.64800000000000002</v>
      </c>
      <c r="I43">
        <v>-4.1000000000000002E-2</v>
      </c>
      <c r="K43">
        <f t="shared" si="0"/>
        <v>-0.92700000000000005</v>
      </c>
      <c r="L43">
        <f t="shared" si="1"/>
        <v>0.55400000000000005</v>
      </c>
      <c r="M43">
        <f t="shared" si="2"/>
        <v>-1.7999999999999999E-2</v>
      </c>
      <c r="N43">
        <f t="shared" si="3"/>
        <v>0.64800000000000002</v>
      </c>
      <c r="O43">
        <f t="shared" si="4"/>
        <v>-4.1000000000000002E-2</v>
      </c>
    </row>
    <row r="44" spans="1:15" x14ac:dyDescent="0.55000000000000004">
      <c r="A44" t="s">
        <v>14</v>
      </c>
      <c r="D44">
        <v>31</v>
      </c>
      <c r="E44">
        <v>-0.748</v>
      </c>
      <c r="F44">
        <v>0.186</v>
      </c>
      <c r="G44">
        <v>3.9E-2</v>
      </c>
      <c r="H44">
        <v>-4.7E-2</v>
      </c>
      <c r="I44">
        <v>-8.9999999999999993E-3</v>
      </c>
      <c r="K44">
        <f t="shared" si="0"/>
        <v>-0.748</v>
      </c>
      <c r="L44">
        <f t="shared" si="1"/>
        <v>-0.186</v>
      </c>
      <c r="M44">
        <f t="shared" si="2"/>
        <v>3.9E-2</v>
      </c>
      <c r="N44">
        <f t="shared" si="3"/>
        <v>-4.7E-2</v>
      </c>
      <c r="O44">
        <f t="shared" si="4"/>
        <v>-8.9999999999999993E-3</v>
      </c>
    </row>
    <row r="45" spans="1:15" x14ac:dyDescent="0.55000000000000004">
      <c r="A45" t="s">
        <v>18</v>
      </c>
      <c r="D45">
        <v>32</v>
      </c>
      <c r="E45">
        <v>-0.18</v>
      </c>
      <c r="F45">
        <v>0.66</v>
      </c>
      <c r="G45">
        <v>-1.4E-2</v>
      </c>
      <c r="H45">
        <v>8.8999999999999996E-2</v>
      </c>
      <c r="I45">
        <v>-2.5999999999999999E-2</v>
      </c>
      <c r="K45">
        <f t="shared" si="0"/>
        <v>-0.18</v>
      </c>
      <c r="L45">
        <f t="shared" si="1"/>
        <v>-0.66</v>
      </c>
      <c r="M45">
        <f t="shared" si="2"/>
        <v>-1.4E-2</v>
      </c>
      <c r="N45">
        <f t="shared" si="3"/>
        <v>8.8999999999999996E-2</v>
      </c>
      <c r="O45">
        <f t="shared" si="4"/>
        <v>-2.5999999999999999E-2</v>
      </c>
    </row>
    <row r="46" spans="1:15" x14ac:dyDescent="0.55000000000000004">
      <c r="A46" t="s">
        <v>22</v>
      </c>
      <c r="D46">
        <v>33</v>
      </c>
      <c r="E46">
        <v>-5.1999999999999998E-2</v>
      </c>
      <c r="F46">
        <v>0.81699999999999995</v>
      </c>
      <c r="G46">
        <v>-2.4E-2</v>
      </c>
      <c r="H46">
        <v>6.6000000000000003E-2</v>
      </c>
      <c r="I46">
        <v>-2.1000000000000001E-2</v>
      </c>
      <c r="K46">
        <f t="shared" si="0"/>
        <v>-5.1999999999999998E-2</v>
      </c>
      <c r="L46">
        <f t="shared" si="1"/>
        <v>-0.81699999999999995</v>
      </c>
      <c r="M46">
        <f t="shared" si="2"/>
        <v>-2.4E-2</v>
      </c>
      <c r="N46">
        <f t="shared" si="3"/>
        <v>6.6000000000000003E-2</v>
      </c>
      <c r="O46">
        <f t="shared" si="4"/>
        <v>-2.1000000000000001E-2</v>
      </c>
    </row>
    <row r="47" spans="1:15" x14ac:dyDescent="0.55000000000000004">
      <c r="A47" t="s">
        <v>26</v>
      </c>
      <c r="D47">
        <v>34</v>
      </c>
      <c r="E47">
        <v>3.2000000000000001E-2</v>
      </c>
      <c r="F47">
        <v>0.91800000000000004</v>
      </c>
      <c r="G47">
        <v>-0.03</v>
      </c>
      <c r="H47">
        <v>0.17899999999999999</v>
      </c>
      <c r="I47">
        <v>-4.2000000000000003E-2</v>
      </c>
      <c r="K47">
        <f t="shared" si="0"/>
        <v>3.2000000000000001E-2</v>
      </c>
      <c r="L47">
        <f t="shared" si="1"/>
        <v>-0.91800000000000004</v>
      </c>
      <c r="M47">
        <f t="shared" si="2"/>
        <v>-0.03</v>
      </c>
      <c r="N47">
        <f t="shared" si="3"/>
        <v>0.17899999999999999</v>
      </c>
      <c r="O47">
        <f t="shared" si="4"/>
        <v>-4.2000000000000003E-2</v>
      </c>
    </row>
    <row r="48" spans="1:15" x14ac:dyDescent="0.55000000000000004">
      <c r="A48" t="s">
        <v>31</v>
      </c>
      <c r="D48">
        <v>35</v>
      </c>
      <c r="E48">
        <v>-0.10199999999999999</v>
      </c>
      <c r="F48">
        <v>1.101</v>
      </c>
      <c r="G48">
        <v>-4.3999999999999997E-2</v>
      </c>
      <c r="H48">
        <v>6.9000000000000006E-2</v>
      </c>
      <c r="I48">
        <v>-3.5000000000000003E-2</v>
      </c>
      <c r="K48">
        <f t="shared" si="0"/>
        <v>-0.10199999999999999</v>
      </c>
      <c r="L48">
        <f t="shared" si="1"/>
        <v>-1.101</v>
      </c>
      <c r="M48">
        <f t="shared" si="2"/>
        <v>-4.3999999999999997E-2</v>
      </c>
      <c r="N48">
        <f t="shared" si="3"/>
        <v>6.9000000000000006E-2</v>
      </c>
      <c r="O48">
        <f t="shared" si="4"/>
        <v>-3.5000000000000003E-2</v>
      </c>
    </row>
    <row r="49" spans="1:17" x14ac:dyDescent="0.55000000000000004">
      <c r="A49" t="s">
        <v>36</v>
      </c>
      <c r="D49">
        <v>36</v>
      </c>
      <c r="E49">
        <v>2.1000000000000001E-2</v>
      </c>
      <c r="F49">
        <v>1.4339999999999999</v>
      </c>
      <c r="G49">
        <v>-7.8E-2</v>
      </c>
      <c r="H49">
        <v>1.2999999999999999E-2</v>
      </c>
      <c r="I49">
        <v>-3.6999999999999998E-2</v>
      </c>
      <c r="K49">
        <f t="shared" si="0"/>
        <v>2.1000000000000001E-2</v>
      </c>
      <c r="L49">
        <f t="shared" si="1"/>
        <v>-1.4339999999999999</v>
      </c>
      <c r="M49">
        <f t="shared" si="2"/>
        <v>-7.8E-2</v>
      </c>
      <c r="N49">
        <f t="shared" si="3"/>
        <v>1.2999999999999999E-2</v>
      </c>
      <c r="O49">
        <f t="shared" si="4"/>
        <v>-3.6999999999999998E-2</v>
      </c>
    </row>
    <row r="50" spans="1:17" x14ac:dyDescent="0.55000000000000004">
      <c r="A50" t="s">
        <v>41</v>
      </c>
      <c r="D50">
        <v>37</v>
      </c>
      <c r="E50">
        <v>-9.5000000000000001E-2</v>
      </c>
      <c r="F50">
        <v>0.96499999999999997</v>
      </c>
      <c r="G50">
        <v>-3.3000000000000002E-2</v>
      </c>
      <c r="H50">
        <v>5.7000000000000002E-2</v>
      </c>
      <c r="I50">
        <v>-2.5000000000000001E-2</v>
      </c>
      <c r="K50">
        <f t="shared" si="0"/>
        <v>-9.5000000000000001E-2</v>
      </c>
      <c r="L50">
        <f t="shared" si="1"/>
        <v>-0.96499999999999997</v>
      </c>
      <c r="M50">
        <f t="shared" si="2"/>
        <v>-3.3000000000000002E-2</v>
      </c>
      <c r="N50">
        <f t="shared" si="3"/>
        <v>5.7000000000000002E-2</v>
      </c>
      <c r="O50">
        <f t="shared" si="4"/>
        <v>-2.5000000000000001E-2</v>
      </c>
    </row>
    <row r="51" spans="1:17" x14ac:dyDescent="0.55000000000000004">
      <c r="A51" t="s">
        <v>44</v>
      </c>
      <c r="D51">
        <v>38</v>
      </c>
      <c r="E51">
        <v>5.0000000000000001E-3</v>
      </c>
      <c r="F51">
        <v>1.167</v>
      </c>
      <c r="G51">
        <v>-5.8999999999999997E-2</v>
      </c>
      <c r="H51">
        <v>0.129</v>
      </c>
      <c r="I51">
        <v>-4.2000000000000003E-2</v>
      </c>
      <c r="K51">
        <f t="shared" si="0"/>
        <v>5.0000000000000001E-3</v>
      </c>
      <c r="L51">
        <f t="shared" si="1"/>
        <v>-1.167</v>
      </c>
      <c r="M51">
        <f t="shared" si="2"/>
        <v>-5.8999999999999997E-2</v>
      </c>
      <c r="N51">
        <f t="shared" si="3"/>
        <v>0.129</v>
      </c>
      <c r="O51">
        <f t="shared" si="4"/>
        <v>-4.2000000000000003E-2</v>
      </c>
    </row>
    <row r="52" spans="1:17" x14ac:dyDescent="0.55000000000000004">
      <c r="A52" t="s">
        <v>48</v>
      </c>
      <c r="D52">
        <v>39</v>
      </c>
      <c r="E52">
        <v>-1.167</v>
      </c>
      <c r="F52">
        <v>0.98199999999999998</v>
      </c>
      <c r="G52">
        <v>0.09</v>
      </c>
      <c r="H52">
        <v>2.3E-2</v>
      </c>
      <c r="I52">
        <v>2.4E-2</v>
      </c>
      <c r="K52">
        <f t="shared" si="0"/>
        <v>-1.167</v>
      </c>
      <c r="L52">
        <f t="shared" si="1"/>
        <v>-0.98199999999999998</v>
      </c>
      <c r="M52">
        <f t="shared" si="2"/>
        <v>0.09</v>
      </c>
      <c r="N52">
        <f t="shared" si="3"/>
        <v>2.3E-2</v>
      </c>
      <c r="O52">
        <f t="shared" si="4"/>
        <v>2.4E-2</v>
      </c>
    </row>
    <row r="53" spans="1:17" x14ac:dyDescent="0.55000000000000004">
      <c r="A53" t="s">
        <v>53</v>
      </c>
      <c r="D53">
        <v>40</v>
      </c>
      <c r="E53">
        <v>-1.151</v>
      </c>
      <c r="F53">
        <v>0.96499999999999997</v>
      </c>
      <c r="G53">
        <v>0.05</v>
      </c>
      <c r="H53">
        <v>9.6000000000000002E-2</v>
      </c>
      <c r="I53">
        <v>2.7E-2</v>
      </c>
      <c r="K53">
        <f t="shared" si="0"/>
        <v>-1.151</v>
      </c>
      <c r="L53">
        <f t="shared" si="1"/>
        <v>-0.96499999999999997</v>
      </c>
      <c r="M53">
        <f t="shared" si="2"/>
        <v>0.05</v>
      </c>
      <c r="N53">
        <f t="shared" si="3"/>
        <v>9.6000000000000002E-2</v>
      </c>
      <c r="O53">
        <f t="shared" si="4"/>
        <v>2.7E-2</v>
      </c>
    </row>
    <row r="54" spans="1:17" x14ac:dyDescent="0.55000000000000004">
      <c r="A54" t="s">
        <v>58</v>
      </c>
      <c r="D54">
        <v>41</v>
      </c>
      <c r="E54">
        <v>-0.95499999999999996</v>
      </c>
      <c r="F54">
        <v>0.112</v>
      </c>
      <c r="G54">
        <v>-2.3E-2</v>
      </c>
      <c r="H54">
        <v>4.7E-2</v>
      </c>
      <c r="I54">
        <v>1.7999999999999999E-2</v>
      </c>
      <c r="K54">
        <f t="shared" si="0"/>
        <v>-0.95499999999999996</v>
      </c>
      <c r="L54">
        <f t="shared" si="1"/>
        <v>-0.112</v>
      </c>
      <c r="M54">
        <f t="shared" si="2"/>
        <v>-2.3E-2</v>
      </c>
      <c r="N54">
        <f t="shared" si="3"/>
        <v>4.7E-2</v>
      </c>
      <c r="O54">
        <f t="shared" si="4"/>
        <v>1.7999999999999999E-2</v>
      </c>
    </row>
    <row r="55" spans="1:17" x14ac:dyDescent="0.55000000000000004">
      <c r="A55" t="s">
        <v>63</v>
      </c>
      <c r="D55">
        <v>42</v>
      </c>
      <c r="E55">
        <v>-0.86099999999999999</v>
      </c>
      <c r="F55">
        <v>2.1000000000000001E-2</v>
      </c>
      <c r="G55">
        <v>-5.6000000000000001E-2</v>
      </c>
      <c r="H55">
        <v>0.57799999999999996</v>
      </c>
      <c r="I55">
        <v>0.03</v>
      </c>
      <c r="K55">
        <f t="shared" si="0"/>
        <v>-0.86099999999999999</v>
      </c>
      <c r="L55">
        <f t="shared" si="1"/>
        <v>-2.1000000000000001E-2</v>
      </c>
      <c r="M55">
        <f t="shared" si="2"/>
        <v>-5.6000000000000001E-2</v>
      </c>
      <c r="N55">
        <f t="shared" si="3"/>
        <v>0.57799999999999996</v>
      </c>
      <c r="O55">
        <f t="shared" si="4"/>
        <v>0.03</v>
      </c>
    </row>
    <row r="56" spans="1:17" x14ac:dyDescent="0.55000000000000004">
      <c r="A56" t="s">
        <v>68</v>
      </c>
      <c r="D56">
        <v>43</v>
      </c>
      <c r="E56">
        <v>-0.63200000000000001</v>
      </c>
      <c r="F56">
        <v>0.752</v>
      </c>
      <c r="G56">
        <v>-1.4E-2</v>
      </c>
      <c r="H56">
        <v>0.158</v>
      </c>
      <c r="I56">
        <v>-1.4999999999999999E-2</v>
      </c>
      <c r="K56">
        <f t="shared" si="0"/>
        <v>-0.63200000000000001</v>
      </c>
      <c r="L56">
        <f t="shared" si="1"/>
        <v>-0.752</v>
      </c>
      <c r="M56">
        <f t="shared" si="2"/>
        <v>-1.4E-2</v>
      </c>
      <c r="N56">
        <f t="shared" si="3"/>
        <v>0.158</v>
      </c>
      <c r="O56">
        <f t="shared" si="4"/>
        <v>-1.4999999999999999E-2</v>
      </c>
    </row>
    <row r="57" spans="1:17" x14ac:dyDescent="0.55000000000000004">
      <c r="A57" t="s">
        <v>71</v>
      </c>
      <c r="D57">
        <v>44</v>
      </c>
      <c r="E57">
        <v>-0.88100000000000001</v>
      </c>
      <c r="F57">
        <v>1.284</v>
      </c>
      <c r="G57">
        <v>-4.5999999999999999E-2</v>
      </c>
      <c r="H57">
        <v>-0.44800000000000001</v>
      </c>
      <c r="I57">
        <v>2.9000000000000001E-2</v>
      </c>
      <c r="K57">
        <f t="shared" si="0"/>
        <v>-0.88100000000000001</v>
      </c>
      <c r="L57">
        <f t="shared" si="1"/>
        <v>-1.284</v>
      </c>
      <c r="M57">
        <f t="shared" si="2"/>
        <v>-4.5999999999999999E-2</v>
      </c>
      <c r="N57">
        <f t="shared" si="3"/>
        <v>-0.44800000000000001</v>
      </c>
      <c r="O57">
        <f t="shared" si="4"/>
        <v>2.9000000000000001E-2</v>
      </c>
    </row>
    <row r="58" spans="1:17" x14ac:dyDescent="0.55000000000000004">
      <c r="A58" t="s">
        <v>74</v>
      </c>
      <c r="D58">
        <v>45</v>
      </c>
      <c r="E58">
        <v>-1.921</v>
      </c>
      <c r="F58">
        <v>0</v>
      </c>
      <c r="G58">
        <v>1</v>
      </c>
      <c r="H58">
        <v>0</v>
      </c>
      <c r="I58">
        <v>0</v>
      </c>
      <c r="K58">
        <f t="shared" si="0"/>
        <v>-1.921</v>
      </c>
      <c r="L58">
        <f t="shared" si="1"/>
        <v>0</v>
      </c>
      <c r="M58">
        <f t="shared" si="2"/>
        <v>1</v>
      </c>
      <c r="N58">
        <f t="shared" si="3"/>
        <v>0</v>
      </c>
      <c r="O58">
        <f t="shared" si="4"/>
        <v>0</v>
      </c>
    </row>
    <row r="59" spans="1:17" x14ac:dyDescent="0.55000000000000004">
      <c r="A59" s="5" t="s">
        <v>19</v>
      </c>
      <c r="B59" s="5"/>
      <c r="C59" s="5"/>
      <c r="D59" s="5">
        <v>46</v>
      </c>
      <c r="E59" s="5">
        <v>-1.0960000000000001</v>
      </c>
      <c r="F59" s="5">
        <v>4.9000000000000002E-2</v>
      </c>
      <c r="G59" s="5">
        <v>-0.03</v>
      </c>
      <c r="H59" s="5">
        <v>0.32100000000000001</v>
      </c>
      <c r="I59" s="5">
        <v>0.83399999999999996</v>
      </c>
      <c r="J59" s="5"/>
      <c r="K59" s="5">
        <f t="shared" si="0"/>
        <v>-1.0960000000000001</v>
      </c>
      <c r="L59" s="5">
        <f t="shared" si="1"/>
        <v>-4.9000000000000002E-2</v>
      </c>
      <c r="M59" s="5">
        <f t="shared" si="2"/>
        <v>-0.03</v>
      </c>
      <c r="N59" s="5">
        <f t="shared" si="3"/>
        <v>0.32100000000000001</v>
      </c>
      <c r="O59" s="5">
        <f t="shared" si="4"/>
        <v>0.83399999999999996</v>
      </c>
      <c r="P59" s="7" t="s">
        <v>81</v>
      </c>
      <c r="Q59" s="5"/>
    </row>
    <row r="60" spans="1:17" x14ac:dyDescent="0.55000000000000004">
      <c r="A60" s="5" t="s">
        <v>23</v>
      </c>
      <c r="B60" s="5"/>
      <c r="C60" s="5"/>
      <c r="D60" s="5">
        <v>47</v>
      </c>
      <c r="E60" s="5">
        <v>-1.4119999999999999</v>
      </c>
      <c r="F60" s="5">
        <v>-5.7000000000000002E-2</v>
      </c>
      <c r="G60" s="5">
        <v>4.0000000000000001E-3</v>
      </c>
      <c r="H60" s="5">
        <v>0.16</v>
      </c>
      <c r="I60" s="5">
        <v>1.022</v>
      </c>
      <c r="J60" s="5"/>
      <c r="K60" s="5">
        <f t="shared" si="0"/>
        <v>-1.4119999999999999</v>
      </c>
      <c r="L60" s="5">
        <f t="shared" si="1"/>
        <v>5.7000000000000002E-2</v>
      </c>
      <c r="M60" s="5">
        <f t="shared" si="2"/>
        <v>4.0000000000000001E-3</v>
      </c>
      <c r="N60" s="5">
        <f t="shared" si="3"/>
        <v>0.16</v>
      </c>
      <c r="O60" s="5">
        <f t="shared" si="4"/>
        <v>1.022</v>
      </c>
      <c r="P60" s="5"/>
      <c r="Q60" s="5"/>
    </row>
    <row r="61" spans="1:17" x14ac:dyDescent="0.55000000000000004">
      <c r="A61" s="5" t="s">
        <v>27</v>
      </c>
      <c r="B61" s="5"/>
      <c r="C61" s="5"/>
      <c r="D61" s="5">
        <v>48</v>
      </c>
      <c r="E61" s="5">
        <v>-1.6539999999999999</v>
      </c>
      <c r="F61" s="5">
        <v>-0.18</v>
      </c>
      <c r="G61" s="5">
        <v>1.0999999999999999E-2</v>
      </c>
      <c r="H61" s="5">
        <v>-0.32900000000000001</v>
      </c>
      <c r="I61" s="5">
        <v>1.23</v>
      </c>
      <c r="J61" s="5"/>
      <c r="K61" s="5">
        <f t="shared" si="0"/>
        <v>-1.6539999999999999</v>
      </c>
      <c r="L61" s="5">
        <f t="shared" si="1"/>
        <v>0.18</v>
      </c>
      <c r="M61" s="5">
        <f t="shared" si="2"/>
        <v>1.0999999999999999E-2</v>
      </c>
      <c r="N61" s="5">
        <f t="shared" si="3"/>
        <v>-0.32900000000000001</v>
      </c>
      <c r="O61" s="5">
        <f t="shared" si="4"/>
        <v>1.23</v>
      </c>
      <c r="P61" s="5"/>
      <c r="Q61" s="5"/>
    </row>
    <row r="62" spans="1:17" x14ac:dyDescent="0.55000000000000004">
      <c r="A62" s="5" t="s">
        <v>32</v>
      </c>
      <c r="B62" s="5"/>
      <c r="C62" s="5"/>
      <c r="D62" s="5">
        <v>49</v>
      </c>
      <c r="E62" s="5">
        <v>-1.169</v>
      </c>
      <c r="F62" s="5">
        <v>5.8999999999999997E-2</v>
      </c>
      <c r="G62" s="5">
        <v>-3.5999999999999997E-2</v>
      </c>
      <c r="H62" s="5">
        <v>0.38100000000000001</v>
      </c>
      <c r="I62" s="5">
        <v>0.83299999999999996</v>
      </c>
      <c r="J62" s="5"/>
      <c r="K62" s="5">
        <f t="shared" si="0"/>
        <v>-1.169</v>
      </c>
      <c r="L62" s="5">
        <f t="shared" si="1"/>
        <v>-5.8999999999999997E-2</v>
      </c>
      <c r="M62" s="5">
        <f t="shared" si="2"/>
        <v>-3.5999999999999997E-2</v>
      </c>
      <c r="N62" s="5">
        <f t="shared" si="3"/>
        <v>0.38100000000000001</v>
      </c>
      <c r="O62" s="5">
        <f t="shared" si="4"/>
        <v>0.83299999999999996</v>
      </c>
      <c r="P62" s="5"/>
      <c r="Q62" s="5"/>
    </row>
    <row r="63" spans="1:17" x14ac:dyDescent="0.55000000000000004">
      <c r="A63" s="5" t="s">
        <v>37</v>
      </c>
      <c r="B63" s="5"/>
      <c r="C63" s="5"/>
      <c r="D63" s="5">
        <v>50</v>
      </c>
      <c r="E63" s="5">
        <v>-1.476</v>
      </c>
      <c r="F63" s="5">
        <v>0.13</v>
      </c>
      <c r="G63" s="5">
        <v>0.05</v>
      </c>
      <c r="H63" s="5">
        <v>-0.53300000000000003</v>
      </c>
      <c r="I63" s="5">
        <v>1.08</v>
      </c>
      <c r="J63" s="5"/>
      <c r="K63" s="5">
        <f t="shared" si="0"/>
        <v>-1.476</v>
      </c>
      <c r="L63" s="5">
        <f t="shared" si="1"/>
        <v>-0.13</v>
      </c>
      <c r="M63" s="5">
        <f t="shared" si="2"/>
        <v>0.05</v>
      </c>
      <c r="N63" s="5">
        <f t="shared" si="3"/>
        <v>-0.53300000000000003</v>
      </c>
      <c r="O63" s="5">
        <f t="shared" si="4"/>
        <v>1.08</v>
      </c>
      <c r="P63" s="5"/>
      <c r="Q63" s="5"/>
    </row>
    <row r="64" spans="1:17" x14ac:dyDescent="0.55000000000000004">
      <c r="A64" s="5" t="s">
        <v>45</v>
      </c>
      <c r="B64" s="5"/>
      <c r="C64" s="5"/>
      <c r="D64" s="5">
        <v>51</v>
      </c>
      <c r="E64" s="5">
        <v>-0.495</v>
      </c>
      <c r="F64" s="5">
        <v>-0.246</v>
      </c>
      <c r="G64" s="5">
        <v>8.2000000000000003E-2</v>
      </c>
      <c r="H64" s="5">
        <v>0.25700000000000001</v>
      </c>
      <c r="I64" s="5">
        <v>9.4E-2</v>
      </c>
      <c r="J64" s="5"/>
      <c r="K64" s="5">
        <f t="shared" si="0"/>
        <v>-0.495</v>
      </c>
      <c r="L64" s="5">
        <f t="shared" si="1"/>
        <v>0.246</v>
      </c>
      <c r="M64" s="5">
        <f t="shared" si="2"/>
        <v>8.2000000000000003E-2</v>
      </c>
      <c r="N64" s="5">
        <f t="shared" si="3"/>
        <v>0.25700000000000001</v>
      </c>
      <c r="O64" s="5">
        <f t="shared" si="4"/>
        <v>9.4E-2</v>
      </c>
      <c r="P64" s="5"/>
      <c r="Q64" s="5"/>
    </row>
    <row r="65" spans="1:17" x14ac:dyDescent="0.55000000000000004">
      <c r="A65" s="5" t="s">
        <v>49</v>
      </c>
      <c r="B65" s="5"/>
      <c r="C65" s="5"/>
      <c r="D65" s="5">
        <v>52</v>
      </c>
      <c r="E65" s="5">
        <v>-0.25800000000000001</v>
      </c>
      <c r="F65" s="5">
        <v>-0.21299999999999999</v>
      </c>
      <c r="G65" s="5">
        <v>7.5999999999999998E-2</v>
      </c>
      <c r="H65" s="5">
        <v>0.42299999999999999</v>
      </c>
      <c r="I65" s="5">
        <v>0.09</v>
      </c>
      <c r="J65" s="5"/>
      <c r="K65" s="5">
        <f t="shared" si="0"/>
        <v>-0.25800000000000001</v>
      </c>
      <c r="L65" s="5">
        <f t="shared" si="1"/>
        <v>0.21299999999999999</v>
      </c>
      <c r="M65" s="5">
        <f t="shared" si="2"/>
        <v>7.5999999999999998E-2</v>
      </c>
      <c r="N65" s="5">
        <f t="shared" si="3"/>
        <v>0.42299999999999999</v>
      </c>
      <c r="O65" s="5">
        <f t="shared" si="4"/>
        <v>0.09</v>
      </c>
      <c r="P65" s="5"/>
      <c r="Q65" s="5"/>
    </row>
    <row r="66" spans="1:17" x14ac:dyDescent="0.55000000000000004">
      <c r="A66" s="5" t="s">
        <v>54</v>
      </c>
      <c r="B66" s="5"/>
      <c r="C66" s="5"/>
      <c r="D66" s="5">
        <v>53</v>
      </c>
      <c r="E66" s="5">
        <v>-1.9E-2</v>
      </c>
      <c r="F66" s="5">
        <v>-0.17499999999999999</v>
      </c>
      <c r="G66" s="5">
        <v>7.0999999999999994E-2</v>
      </c>
      <c r="H66" s="5">
        <v>0.57499999999999996</v>
      </c>
      <c r="I66" s="5">
        <v>8.5999999999999993E-2</v>
      </c>
      <c r="J66" s="5"/>
      <c r="K66" s="5">
        <f t="shared" si="0"/>
        <v>-1.9E-2</v>
      </c>
      <c r="L66" s="5">
        <f t="shared" si="1"/>
        <v>0.17499999999999999</v>
      </c>
      <c r="M66" s="5">
        <f t="shared" si="2"/>
        <v>7.0999999999999994E-2</v>
      </c>
      <c r="N66" s="5">
        <f t="shared" si="3"/>
        <v>0.57499999999999996</v>
      </c>
      <c r="O66" s="5">
        <f t="shared" si="4"/>
        <v>8.5999999999999993E-2</v>
      </c>
      <c r="P66" s="5"/>
      <c r="Q66" s="5"/>
    </row>
    <row r="67" spans="1:17" x14ac:dyDescent="0.55000000000000004">
      <c r="A67" s="5" t="s">
        <v>59</v>
      </c>
      <c r="B67" s="5"/>
      <c r="C67" s="5"/>
      <c r="D67" s="5">
        <v>54</v>
      </c>
      <c r="E67" s="5">
        <v>-1.0129999999999999</v>
      </c>
      <c r="F67" s="5">
        <v>-0.41</v>
      </c>
      <c r="G67" s="5">
        <v>5.8000000000000003E-2</v>
      </c>
      <c r="H67" s="5">
        <v>-0.58199999999999996</v>
      </c>
      <c r="I67" s="5">
        <v>9.0999999999999998E-2</v>
      </c>
      <c r="J67" s="5"/>
      <c r="K67" s="5">
        <f t="shared" si="0"/>
        <v>-1.0129999999999999</v>
      </c>
      <c r="L67" s="5">
        <f t="shared" si="1"/>
        <v>0.41</v>
      </c>
      <c r="M67" s="5">
        <f t="shared" si="2"/>
        <v>5.8000000000000003E-2</v>
      </c>
      <c r="N67" s="5">
        <f t="shared" si="3"/>
        <v>-0.58199999999999996</v>
      </c>
      <c r="O67" s="5">
        <f t="shared" si="4"/>
        <v>9.0999999999999998E-2</v>
      </c>
      <c r="P67" s="5"/>
      <c r="Q67" s="5"/>
    </row>
    <row r="68" spans="1:17" x14ac:dyDescent="0.55000000000000004">
      <c r="A68" s="5" t="s">
        <v>64</v>
      </c>
      <c r="B68" s="5"/>
      <c r="C68" s="5"/>
      <c r="D68" s="5">
        <v>55</v>
      </c>
      <c r="E68" s="5">
        <v>-0.68799999999999994</v>
      </c>
      <c r="F68" s="5">
        <v>0.21199999999999999</v>
      </c>
      <c r="G68" s="5">
        <v>5.1999999999999998E-2</v>
      </c>
      <c r="H68" s="5">
        <v>-0.05</v>
      </c>
      <c r="I68" s="5">
        <v>-5.0000000000000001E-3</v>
      </c>
      <c r="J68" s="5"/>
      <c r="K68" s="5">
        <f t="shared" si="0"/>
        <v>-0.68799999999999994</v>
      </c>
      <c r="L68" s="5">
        <f t="shared" si="1"/>
        <v>-0.21199999999999999</v>
      </c>
      <c r="M68" s="5">
        <f t="shared" si="2"/>
        <v>5.1999999999999998E-2</v>
      </c>
      <c r="N68" s="5">
        <f t="shared" si="3"/>
        <v>-0.05</v>
      </c>
      <c r="O68" s="5">
        <f t="shared" si="4"/>
        <v>-5.0000000000000001E-3</v>
      </c>
      <c r="P68" s="5"/>
      <c r="Q68" s="5"/>
    </row>
    <row r="69" spans="1:17" x14ac:dyDescent="0.55000000000000004">
      <c r="A69" s="6" t="s">
        <v>15</v>
      </c>
      <c r="B69" s="6"/>
      <c r="C69" s="6"/>
      <c r="D69" s="6">
        <v>56</v>
      </c>
      <c r="E69" s="6">
        <v>-0.192</v>
      </c>
      <c r="F69" s="6">
        <v>0.4</v>
      </c>
      <c r="G69" s="6">
        <v>-3.5999999999999997E-2</v>
      </c>
      <c r="H69" s="6">
        <v>0.86199999999999999</v>
      </c>
      <c r="I69" s="6">
        <v>-3.1E-2</v>
      </c>
      <c r="J69" s="6"/>
      <c r="K69" s="6">
        <f t="shared" si="0"/>
        <v>-0.192</v>
      </c>
      <c r="L69" s="6">
        <f t="shared" si="1"/>
        <v>-0.4</v>
      </c>
      <c r="M69" s="6">
        <f t="shared" si="2"/>
        <v>-3.5999999999999997E-2</v>
      </c>
      <c r="N69" s="6">
        <f t="shared" si="3"/>
        <v>0.86199999999999999</v>
      </c>
      <c r="O69" s="6">
        <f t="shared" si="4"/>
        <v>-3.1E-2</v>
      </c>
      <c r="P69" s="8" t="s">
        <v>82</v>
      </c>
      <c r="Q69" s="6"/>
    </row>
    <row r="70" spans="1:17" x14ac:dyDescent="0.55000000000000004">
      <c r="A70" s="6" t="s">
        <v>20</v>
      </c>
      <c r="B70" s="6"/>
      <c r="C70" s="6"/>
      <c r="D70" s="6">
        <v>57</v>
      </c>
      <c r="E70" s="6">
        <v>3.7999999999999999E-2</v>
      </c>
      <c r="F70" s="6">
        <v>0.26200000000000001</v>
      </c>
      <c r="G70" s="6">
        <v>-3.9E-2</v>
      </c>
      <c r="H70" s="6">
        <v>0.91700000000000004</v>
      </c>
      <c r="I70" s="6">
        <v>-6.0000000000000001E-3</v>
      </c>
      <c r="J70" s="6"/>
      <c r="K70" s="6">
        <f t="shared" si="0"/>
        <v>3.7999999999999999E-2</v>
      </c>
      <c r="L70" s="6">
        <f t="shared" si="1"/>
        <v>-0.26200000000000001</v>
      </c>
      <c r="M70" s="6">
        <f t="shared" si="2"/>
        <v>-3.9E-2</v>
      </c>
      <c r="N70" s="6">
        <f t="shared" si="3"/>
        <v>0.91700000000000004</v>
      </c>
      <c r="O70" s="6">
        <f t="shared" si="4"/>
        <v>-6.0000000000000001E-3</v>
      </c>
      <c r="P70" s="6"/>
      <c r="Q70" s="6"/>
    </row>
    <row r="71" spans="1:17" x14ac:dyDescent="0.55000000000000004">
      <c r="A71" s="6" t="s">
        <v>24</v>
      </c>
      <c r="B71" s="6"/>
      <c r="C71" s="6"/>
      <c r="D71" s="6">
        <v>58</v>
      </c>
      <c r="E71" s="6">
        <v>-0.58899999999999997</v>
      </c>
      <c r="F71" s="6">
        <v>0.29599999999999999</v>
      </c>
      <c r="G71" s="6">
        <v>-4.3999999999999997E-2</v>
      </c>
      <c r="H71" s="6">
        <v>0.54600000000000004</v>
      </c>
      <c r="I71" s="6">
        <v>5.0000000000000001E-3</v>
      </c>
      <c r="J71" s="6"/>
      <c r="K71" s="6">
        <f t="shared" si="0"/>
        <v>-0.58899999999999997</v>
      </c>
      <c r="L71" s="6">
        <f t="shared" si="1"/>
        <v>-0.29599999999999999</v>
      </c>
      <c r="M71" s="6">
        <f t="shared" si="2"/>
        <v>-4.3999999999999997E-2</v>
      </c>
      <c r="N71" s="6">
        <f t="shared" si="3"/>
        <v>0.54600000000000004</v>
      </c>
      <c r="O71" s="6">
        <f t="shared" si="4"/>
        <v>5.0000000000000001E-3</v>
      </c>
      <c r="P71" s="6"/>
      <c r="Q71" s="6"/>
    </row>
    <row r="72" spans="1:17" x14ac:dyDescent="0.55000000000000004">
      <c r="A72" s="6" t="s">
        <v>28</v>
      </c>
      <c r="B72" s="6"/>
      <c r="C72" s="6"/>
      <c r="D72" s="6">
        <v>59</v>
      </c>
      <c r="E72" s="6">
        <v>-0.46899999999999997</v>
      </c>
      <c r="F72" s="6">
        <v>0.16800000000000001</v>
      </c>
      <c r="G72" s="6">
        <v>0.152</v>
      </c>
      <c r="H72" s="6">
        <v>3.097</v>
      </c>
      <c r="I72" s="6">
        <v>-0.42799999999999999</v>
      </c>
      <c r="J72" s="6"/>
      <c r="K72" s="6">
        <f t="shared" si="0"/>
        <v>-0.46899999999999997</v>
      </c>
      <c r="L72" s="6">
        <f t="shared" si="1"/>
        <v>-0.16800000000000001</v>
      </c>
      <c r="M72" s="6">
        <f t="shared" si="2"/>
        <v>0.152</v>
      </c>
      <c r="N72" s="6">
        <f t="shared" si="3"/>
        <v>3.097</v>
      </c>
      <c r="O72" s="6">
        <f t="shared" si="4"/>
        <v>-0.42799999999999999</v>
      </c>
      <c r="P72" s="6"/>
      <c r="Q72" s="6"/>
    </row>
    <row r="73" spans="1:17" x14ac:dyDescent="0.55000000000000004">
      <c r="A73" s="6" t="s">
        <v>33</v>
      </c>
      <c r="B73" s="6"/>
      <c r="C73" s="6"/>
      <c r="D73" s="6">
        <v>60</v>
      </c>
      <c r="E73" s="6">
        <v>-0.27200000000000002</v>
      </c>
      <c r="F73" s="6">
        <v>-0.28000000000000003</v>
      </c>
      <c r="G73" s="6">
        <v>1.4999999999999999E-2</v>
      </c>
      <c r="H73" s="6">
        <v>1.024</v>
      </c>
      <c r="I73" s="6">
        <v>4.3999999999999997E-2</v>
      </c>
      <c r="J73" s="6"/>
      <c r="K73" s="6">
        <f t="shared" si="0"/>
        <v>-0.27200000000000002</v>
      </c>
      <c r="L73" s="6">
        <f t="shared" si="1"/>
        <v>0.28000000000000003</v>
      </c>
      <c r="M73" s="6">
        <f t="shared" si="2"/>
        <v>1.4999999999999999E-2</v>
      </c>
      <c r="N73" s="6">
        <f t="shared" si="3"/>
        <v>1.024</v>
      </c>
      <c r="O73" s="6">
        <f t="shared" si="4"/>
        <v>4.3999999999999997E-2</v>
      </c>
      <c r="P73" s="6"/>
      <c r="Q73" s="6"/>
    </row>
    <row r="74" spans="1:17" x14ac:dyDescent="0.55000000000000004">
      <c r="A74" s="6" t="s">
        <v>38</v>
      </c>
      <c r="B74" s="6"/>
      <c r="C74" s="6"/>
      <c r="D74" s="6">
        <v>61</v>
      </c>
      <c r="E74" s="6">
        <v>-4.9000000000000002E-2</v>
      </c>
      <c r="F74" s="6">
        <v>-0.307</v>
      </c>
      <c r="G74" s="6">
        <v>1.6E-2</v>
      </c>
      <c r="H74" s="6">
        <v>1.1850000000000001</v>
      </c>
      <c r="I74" s="6">
        <v>4.7E-2</v>
      </c>
      <c r="J74" s="6"/>
      <c r="K74" s="6">
        <f t="shared" si="0"/>
        <v>-4.9000000000000002E-2</v>
      </c>
      <c r="L74" s="6">
        <f t="shared" si="1"/>
        <v>0.307</v>
      </c>
      <c r="M74" s="6">
        <f t="shared" si="2"/>
        <v>1.6E-2</v>
      </c>
      <c r="N74" s="6">
        <f t="shared" si="3"/>
        <v>1.1850000000000001</v>
      </c>
      <c r="O74" s="6">
        <f t="shared" si="4"/>
        <v>4.7E-2</v>
      </c>
      <c r="P74" s="6"/>
      <c r="Q74" s="6"/>
    </row>
    <row r="75" spans="1:17" x14ac:dyDescent="0.55000000000000004">
      <c r="A75" s="6" t="s">
        <v>42</v>
      </c>
      <c r="B75" s="6"/>
      <c r="C75" s="6"/>
      <c r="D75" s="6">
        <v>62</v>
      </c>
      <c r="E75" s="6">
        <v>0.17799999999999999</v>
      </c>
      <c r="F75" s="6">
        <v>-0.29899999999999999</v>
      </c>
      <c r="G75" s="6">
        <v>5.0000000000000001E-3</v>
      </c>
      <c r="H75" s="6">
        <v>1.35</v>
      </c>
      <c r="I75" s="6">
        <v>5.6000000000000001E-2</v>
      </c>
      <c r="J75" s="6"/>
      <c r="K75" s="6">
        <f t="shared" si="0"/>
        <v>0.17799999999999999</v>
      </c>
      <c r="L75" s="6">
        <f t="shared" si="1"/>
        <v>0.29899999999999999</v>
      </c>
      <c r="M75" s="6">
        <f t="shared" si="2"/>
        <v>5.0000000000000001E-3</v>
      </c>
      <c r="N75" s="6">
        <f t="shared" si="3"/>
        <v>1.35</v>
      </c>
      <c r="O75" s="6">
        <f t="shared" si="4"/>
        <v>5.6000000000000001E-2</v>
      </c>
      <c r="P75" s="6"/>
      <c r="Q75" s="6"/>
    </row>
    <row r="76" spans="1:17" x14ac:dyDescent="0.55000000000000004">
      <c r="A76" s="6" t="s">
        <v>78</v>
      </c>
      <c r="B76" s="6"/>
      <c r="C76" s="6"/>
      <c r="D76" s="6">
        <v>63</v>
      </c>
      <c r="E76" s="6">
        <v>-1.2150000000000001</v>
      </c>
      <c r="F76" s="6">
        <v>-5.7000000000000002E-2</v>
      </c>
      <c r="G76" s="6">
        <v>3.1E-2</v>
      </c>
      <c r="H76" s="6">
        <v>0.91100000000000003</v>
      </c>
      <c r="I76" s="6">
        <v>-4.2000000000000003E-2</v>
      </c>
      <c r="J76" s="6"/>
      <c r="K76" s="6">
        <f t="shared" si="0"/>
        <v>-1.2150000000000001</v>
      </c>
      <c r="L76" s="6">
        <f t="shared" si="1"/>
        <v>5.7000000000000002E-2</v>
      </c>
      <c r="M76" s="6">
        <f t="shared" si="2"/>
        <v>3.1E-2</v>
      </c>
      <c r="N76" s="6">
        <f t="shared" si="3"/>
        <v>0.91100000000000003</v>
      </c>
      <c r="O76" s="6">
        <f t="shared" si="4"/>
        <v>-4.2000000000000003E-2</v>
      </c>
      <c r="P76" s="6"/>
      <c r="Q76" s="6"/>
    </row>
    <row r="77" spans="1:17" x14ac:dyDescent="0.55000000000000004">
      <c r="A77" s="6" t="s">
        <v>50</v>
      </c>
      <c r="B77" s="6"/>
      <c r="C77" s="6"/>
      <c r="D77" s="6">
        <v>64</v>
      </c>
      <c r="E77" s="6">
        <v>-1.3859999999999999</v>
      </c>
      <c r="F77" s="6">
        <v>-0.19</v>
      </c>
      <c r="G77" s="6">
        <v>2.4E-2</v>
      </c>
      <c r="H77" s="6">
        <v>1.454</v>
      </c>
      <c r="I77" s="6">
        <v>-0.19700000000000001</v>
      </c>
      <c r="J77" s="6"/>
      <c r="K77" s="6">
        <f t="shared" si="0"/>
        <v>-1.3859999999999999</v>
      </c>
      <c r="L77" s="6">
        <f t="shared" si="1"/>
        <v>0.19</v>
      </c>
      <c r="M77" s="6">
        <f t="shared" si="2"/>
        <v>2.4E-2</v>
      </c>
      <c r="N77" s="6">
        <f t="shared" si="3"/>
        <v>1.454</v>
      </c>
      <c r="O77" s="6">
        <f t="shared" si="4"/>
        <v>-0.19700000000000001</v>
      </c>
      <c r="P77" s="6"/>
      <c r="Q77" s="6"/>
    </row>
    <row r="78" spans="1:17" x14ac:dyDescent="0.55000000000000004">
      <c r="A78" s="6" t="s">
        <v>55</v>
      </c>
      <c r="B78" s="6"/>
      <c r="C78" s="6"/>
      <c r="D78" s="6">
        <v>65</v>
      </c>
      <c r="E78" s="6">
        <v>-1.0760000000000001</v>
      </c>
      <c r="F78" s="6">
        <v>-1.6E-2</v>
      </c>
      <c r="G78" s="6">
        <v>5.2999999999999999E-2</v>
      </c>
      <c r="H78" s="6">
        <v>1.2050000000000001</v>
      </c>
      <c r="I78" s="6">
        <v>-7.2999999999999995E-2</v>
      </c>
      <c r="J78" s="6"/>
      <c r="K78" s="6">
        <f t="shared" si="0"/>
        <v>-1.0760000000000001</v>
      </c>
      <c r="L78" s="6">
        <f t="shared" si="1"/>
        <v>1.6E-2</v>
      </c>
      <c r="M78" s="6">
        <f t="shared" si="2"/>
        <v>5.2999999999999999E-2</v>
      </c>
      <c r="N78" s="6">
        <f t="shared" si="3"/>
        <v>1.2050000000000001</v>
      </c>
      <c r="O78" s="6">
        <f t="shared" si="4"/>
        <v>-7.2999999999999995E-2</v>
      </c>
      <c r="P78" s="6"/>
      <c r="Q78" s="6"/>
    </row>
    <row r="79" spans="1:17" x14ac:dyDescent="0.55000000000000004">
      <c r="A79" s="6" t="s">
        <v>60</v>
      </c>
      <c r="B79" s="6"/>
      <c r="C79" s="6"/>
      <c r="D79" s="6">
        <v>66</v>
      </c>
      <c r="E79" s="6">
        <v>-0.92900000000000005</v>
      </c>
      <c r="F79" s="6">
        <v>-0.221</v>
      </c>
      <c r="G79" s="6">
        <v>-1.9E-2</v>
      </c>
      <c r="H79" s="6">
        <v>0.46300000000000002</v>
      </c>
      <c r="I79" s="6">
        <v>8.0000000000000002E-3</v>
      </c>
      <c r="J79" s="6"/>
      <c r="K79" s="6">
        <f t="shared" ref="K79:K80" si="5">E79</f>
        <v>-0.92900000000000005</v>
      </c>
      <c r="L79" s="6">
        <f t="shared" ref="L79:L80" si="6">-F79</f>
        <v>0.221</v>
      </c>
      <c r="M79" s="6">
        <f t="shared" ref="M79:M80" si="7">G79</f>
        <v>-1.9E-2</v>
      </c>
      <c r="N79" s="6">
        <f t="shared" ref="N79:N80" si="8">H79</f>
        <v>0.46300000000000002</v>
      </c>
      <c r="O79" s="6">
        <f t="shared" ref="O79:O80" si="9">I79</f>
        <v>8.0000000000000002E-3</v>
      </c>
      <c r="P79" s="6"/>
      <c r="Q79" s="6"/>
    </row>
    <row r="80" spans="1:17" x14ac:dyDescent="0.55000000000000004">
      <c r="A80" s="6" t="s">
        <v>65</v>
      </c>
      <c r="B80" s="6"/>
      <c r="C80" s="6"/>
      <c r="D80" s="6">
        <v>67</v>
      </c>
      <c r="E80" s="6">
        <v>-1.153</v>
      </c>
      <c r="F80" s="6">
        <v>-0.152</v>
      </c>
      <c r="G80" s="6">
        <v>-4.0000000000000001E-3</v>
      </c>
      <c r="H80" s="6">
        <v>0.35599999999999998</v>
      </c>
      <c r="I80" s="6">
        <v>0.03</v>
      </c>
      <c r="J80" s="6"/>
      <c r="K80" s="6">
        <f t="shared" si="5"/>
        <v>-1.153</v>
      </c>
      <c r="L80" s="6">
        <f t="shared" si="6"/>
        <v>0.152</v>
      </c>
      <c r="M80" s="6">
        <f t="shared" si="7"/>
        <v>-4.0000000000000001E-3</v>
      </c>
      <c r="N80" s="6">
        <f t="shared" si="8"/>
        <v>0.35599999999999998</v>
      </c>
      <c r="O80" s="6">
        <f t="shared" si="9"/>
        <v>0.03</v>
      </c>
      <c r="P80" s="6"/>
      <c r="Q80" s="6"/>
    </row>
  </sheetData>
  <sortState ref="R12:R78">
    <sortCondition ref="R12:R78"/>
  </sortState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Rune Græsbøll</dc:creator>
  <cp:lastModifiedBy>Bo Svensmark</cp:lastModifiedBy>
  <cp:lastPrinted>2013-01-08T13:19:37Z</cp:lastPrinted>
  <dcterms:created xsi:type="dcterms:W3CDTF">2012-11-20T12:50:29Z</dcterms:created>
  <dcterms:modified xsi:type="dcterms:W3CDTF">2022-02-17T10:36:29Z</dcterms:modified>
</cp:coreProperties>
</file>